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20490" windowHeight="7275"/>
  </bookViews>
  <sheets>
    <sheet name="Sheet1" sheetId="1" r:id="rId1"/>
  </sheets>
  <definedNames>
    <definedName name="_xlnm.Print_Area" localSheetId="0">Sheet1!$A$1:$P$4</definedName>
  </definedNames>
  <calcPr calcId="145621"/>
</workbook>
</file>

<file path=xl/calcChain.xml><?xml version="1.0" encoding="utf-8"?>
<calcChain xmlns="http://schemas.openxmlformats.org/spreadsheetml/2006/main">
  <c r="N4" i="1" l="1"/>
  <c r="O4" i="1"/>
  <c r="P4" i="1" s="1"/>
</calcChain>
</file>

<file path=xl/sharedStrings.xml><?xml version="1.0" encoding="utf-8"?>
<sst xmlns="http://schemas.openxmlformats.org/spreadsheetml/2006/main" count="26" uniqueCount="25">
  <si>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</si>
  <si>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</si>
  <si>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</si>
  <si>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</si>
  <si>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</si>
  <si>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</si>
  <si>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</si>
  <si>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</si>
  <si>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</si>
  <si>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</si>
  <si>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</si>
  <si>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</si>
  <si>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</si>
  <si>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</si>
  <si>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</si>
  <si>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</si>
  <si>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</si>
  <si>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18</t>
  </si>
  <si>
    <t>BG16RFOP002-3.001-0090</t>
  </si>
  <si>
    <t>РОКС ТРЕЙД ЕООД</t>
  </si>
  <si>
    <t>С проекта ще се реализира осъществяване на първоначални инвестиции в материални и нематериални активи, свързани с  разширяване на капацитета на съществуващ стопански обект. Дейностите са съобразени с препоръките от доклада след направено енергийно обследване на промишлена система в рамките на предприятието. 
Инвестициите по проекта са насочени към повишаване на енергийната ефективност на  предприятието, което ще доведе до намаляване на производствените  разходи, повишаване на екологосъобразността  и увеличаване на конкурентоспособността. Предвижда се доставка и въвеждане в експлоатация на технологична линия за производство на фракции от инертни материали, включваща следните активи: Мобилна челюстна трошачка, Колесен челен товарач 173 kW– 2 бр., Колесен челен товарач 127 kW– 2 бр. и  Система за мониторинг на енергопотреблението, като част от технологичния процес за производство на фракции от инертни материали.  
С проекта ще се  внедри и сертифицира ISO 50001:2011  Система за енергийно управление.
Очакваните резултати включват подобряване на пазарното присъствие, подобряване на управленския и производствения процес, намаляване на разходите и оптимизиране на производствената верига и повишаване на добавената стойност на произвежданите продукти.
Заложените цели и очакваните резултати са в съответствие с  корпоративната политика, която предприятието съблюдава в цялостната си дейност като един от големите работодатели в региона.  Доказателство за това е и въвеждането на Система за енергийно управление, с която ще се гарантира устойчиво развитие на „"РОКС ТРЕЙД" ЕООД.</t>
  </si>
  <si>
    <t>"Устойчиво развитие чрез енергийна ефективност"</t>
  </si>
  <si>
    <t>068 Енергийна ефективност и демонстрационни проекти в МСП и спомагателни мерки</t>
  </si>
  <si>
    <t>23.99 Производство на изделия от други неметални минерали, некласифицирани другаде</t>
  </si>
  <si>
    <t>България, гр.Стара Загора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</si>
</sst>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quot;г.&quot;;@"/>
    <numFmt numFmtId="165" formatCode="#,##0.00\ &quot;лв.&quot;"/>
  </numFmts>
  <fonts count="29"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28">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4"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0" fontId="25" fillId="0" borderId="11" xfId="0" applyFont="1" applyFill="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6"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4"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
  <sheetViews>
    <sheetView tabSelected="1" view="pageBreakPreview" topLeftCell="A2" zoomScale="85" zoomScaleNormal="70" zoomScaleSheetLayoutView="85" workbookViewId="0">
      <pane ySplit="2" topLeftCell="A4" activePane="bottomLeft" state="frozen"/>
      <selection activeCell="A2" sqref="A2"/>
      <selection pane="bottomLeft" activeCell="A4" sqref="A4"/>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9"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6" ht="253.5" customHeight="1" x14ac:dyDescent="0.2">
      <c r="A1" s="26" t="s">
        <v>16</v>
      </c>
      <c r="B1" s="27"/>
      <c r="C1" s="27"/>
      <c r="D1" s="27"/>
      <c r="E1" s="27"/>
      <c r="F1" s="27"/>
      <c r="G1" s="27"/>
      <c r="H1" s="27"/>
      <c r="I1" s="27"/>
      <c r="J1" s="27"/>
      <c r="K1" s="27"/>
      <c r="L1" s="27"/>
      <c r="M1" s="27"/>
      <c r="N1" s="27"/>
      <c r="O1" s="27"/>
      <c r="P1" s="27"/>
    </row>
    <row r="2" spans="1:16" ht="187.5" customHeight="1" x14ac:dyDescent="0.2">
      <c r="A2" s="26" t="s">
        <v>16</v>
      </c>
      <c r="B2" s="27"/>
      <c r="C2" s="27"/>
      <c r="D2" s="27"/>
      <c r="E2" s="27"/>
      <c r="F2" s="27"/>
      <c r="G2" s="27"/>
      <c r="H2" s="27"/>
      <c r="I2" s="27"/>
      <c r="J2" s="27"/>
      <c r="K2" s="27"/>
      <c r="L2" s="27"/>
      <c r="M2" s="27"/>
      <c r="N2" s="27"/>
      <c r="O2" s="27"/>
      <c r="P2" s="27"/>
    </row>
    <row r="3" spans="1:16" s="7" customFormat="1" ht="73.5" customHeight="1" x14ac:dyDescent="0.2">
      <c r="A3" s="11" t="s">
        <v>0</v>
      </c>
      <c r="B3" s="5" t="s">
        <v>1</v>
      </c>
      <c r="C3" s="5" t="s">
        <v>2</v>
      </c>
      <c r="D3" s="5" t="s">
        <v>3</v>
      </c>
      <c r="E3" s="5" t="s">
        <v>8</v>
      </c>
      <c r="F3" s="10" t="s">
        <v>9</v>
      </c>
      <c r="G3" s="8" t="s">
        <v>10</v>
      </c>
      <c r="H3" s="5" t="s">
        <v>4</v>
      </c>
      <c r="I3" s="5" t="s">
        <v>11</v>
      </c>
      <c r="J3" s="5" t="s">
        <v>5</v>
      </c>
      <c r="K3" s="5" t="s">
        <v>13</v>
      </c>
      <c r="L3" s="5" t="s">
        <v>12</v>
      </c>
      <c r="M3" s="5" t="s">
        <v>6</v>
      </c>
      <c r="N3" s="6" t="s">
        <v>7</v>
      </c>
      <c r="O3" s="6" t="s">
        <v>14</v>
      </c>
      <c r="P3" s="6" t="s">
        <v>15</v>
      </c>
    </row>
    <row r="4" spans="1:16" s="7" customFormat="1" ht="409.5" x14ac:dyDescent="0.2">
      <c r="A4" s="13" t="s">
        <v>18</v>
      </c>
      <c r="B4" s="13" t="s">
        <v>19</v>
      </c>
      <c r="C4" s="14">
        <v>202647069</v>
      </c>
      <c r="D4" s="15" t="s">
        <v>23</v>
      </c>
      <c r="E4" s="16">
        <v>43672</v>
      </c>
      <c r="F4" s="17" t="s">
        <v>17</v>
      </c>
      <c r="G4" s="24">
        <v>44222</v>
      </c>
      <c r="H4" s="25" t="s">
        <v>20</v>
      </c>
      <c r="I4" s="18" t="s">
        <v>21</v>
      </c>
      <c r="J4" s="19" t="s">
        <v>24</v>
      </c>
      <c r="K4" s="20" t="s">
        <v>22</v>
      </c>
      <c r="L4" s="21">
        <v>2174117.61</v>
      </c>
      <c r="M4" s="21">
        <v>1494532.27</v>
      </c>
      <c r="N4" s="22">
        <f>L4-M4</f>
        <v>679585.33999999985</v>
      </c>
      <c r="O4" s="23">
        <f>Table1[[#This Row],[Размер на БФП (в лева) / Amount of the grant (in BGN)]]*0.85</f>
        <v>1270352.4295000001</v>
      </c>
      <c r="P4" s="12">
        <f>Table1[[#This Row],[Размер на съфинансирането от Съюза (в лева) / Union co-financing (in BGN)]]/Table1[[#This Row],[Размер на БФП (в лева) / Amount of the grant (in BGN)]]</f>
        <v>0.85000000000000009</v>
      </c>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MEET</cp:lastModifiedBy>
  <cp:lastPrinted>2019-06-05T14:00:00Z</cp:lastPrinted>
  <dcterms:created xsi:type="dcterms:W3CDTF">2008-09-17T07:28:51Z</dcterms:created>
  <dcterms:modified xsi:type="dcterms:W3CDTF">2019-08-07T11:42:43Z</dcterms:modified>
</cp:coreProperties>
</file>