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cherneva\Desktop\13.05.2022\"/>
    </mc:Choice>
  </mc:AlternateContent>
  <bookViews>
    <workbookView xWindow="0" yWindow="600" windowWidth="20490" windowHeight="7155"/>
  </bookViews>
  <sheets>
    <sheet name="Sheet1" sheetId="1" r:id="rId1"/>
  </sheets>
  <definedNames>
    <definedName name="_xlnm.Print_Area" localSheetId="0">Sheet1!$A$1:$P$4</definedName>
  </definedNames>
  <calcPr calcId="162913"/>
</workbook>
</file>

<file path=xl/calcChain.xml><?xml version="1.0" encoding="utf-8"?>
<calcChain xmlns="http://schemas.openxmlformats.org/spreadsheetml/2006/main">
  <c r="P8" i="1" l="1"/>
  <c r="P7" i="1" l="1"/>
  <c r="P6" i="1"/>
  <c r="P5" i="1"/>
</calcChain>
</file>

<file path=xl/sharedStrings.xml><?xml version="1.0" encoding="utf-8"?>
<sst xmlns="http://schemas.openxmlformats.org/spreadsheetml/2006/main" count="58" uniqueCount="49">
  <si>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</si>
  <si>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</si>
  <si>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</si>
  <si>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</si>
  <si>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</si>
  <si>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</si>
  <si>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</si>
  <si>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</si>
  <si>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</si>
  <si>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</si>
  <si>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</si>
  <si>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</si>
  <si>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</si>
  <si>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</si>
  <si>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</si>
  <si>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</si>
  <si>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</si>
  <si>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</si>
  <si>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12</t>
  </si>
  <si>
    <t>BG16RFOP002-1.034-0003</t>
  </si>
  <si>
    <t>Мъглиж 2021 ООД</t>
  </si>
  <si>
    <t>70.22 Консултантска дейност по стопанско и друго управление</t>
  </si>
  <si>
    <t>"Мъглиж 2021" ООД е стартираща малка компания, регистрирана на територията на с. Дъбово, община Мъглиж, област Стара Загора. Дружество е с фокус върху разработката на иновативни бизнес решения и въз основа на задълбочен анализ на пазара на комунални услуги както в региона на МИГ „Мъглиж, Казанлък, Гурково“, така и в национален и световен мащаб, установява възможност за навлизане в нова пазарна ниша.
Настоящото проектно предложение предвижда разработването на иновативна уеб-базиранa система за самоотчитане и анализ на потреблението на комунални услуги – електроенергия, топлинна енергия, вода и природен газ, кооято ще намери приложение в промишлеността и бита на крайните потребители, и по-специално на домакинствата и малките фирми. Проектът попада в област „Мехатроника и чисти технологии“ на ИСИС, като е в синхрон с изискванията на всички специфични критерии към СВОМР на МИГ.
За реализация на проекта компанията ще сформира екип от експерти с опит в областта на информационните технологии и в разработването на редица иновативни проекти, вкл. финансирани по оперативни програми на ЕС. Екипът, ползвайки планираните за закупуване ДНА, предвижда да реализира прототип на крайния продукт до степен TRL 7.
Предвидената еко-иновация осигурява лесен и надежден начин за визуализиране и анализ на сметките за комунални услуги, възможност за сравнение на собствените сметки с такива на други потребители, с оглед оптимизация на потреблението. Като основно конкурентно преимущество на системата е заложената интегрируемост, където ще са концентрирани усилията на екипа по проекта. Създадената софтуерна архитектура и възможностите за централизираното съхранение на данните позволяват въвеждането на продукта към избраните доставчици.</t>
  </si>
  <si>
    <t>Разработване на иновация от "Мъглиж 2021" ООД посредством имплементиране на уеб-базирана система за самоотчитане и анализ на потреблението на комунални услуги</t>
  </si>
  <si>
    <t xml:space="preserve">гр.Мъглиж
</t>
  </si>
  <si>
    <t>BG16RFOP002-1.034-0002</t>
  </si>
  <si>
    <t>"Проекти и иновации - Мъглиж" ООД</t>
  </si>
  <si>
    <t>Разработване на иновация от "Проекти и иновации - Мъглиж" ООД посредством имплементиране на уеб-базирана система за генериране на индивидуален туристически маршрут</t>
  </si>
  <si>
    <t xml:space="preserve">Общата цел на проекта е повишаване на иновационната дейност на "Проекти и иновации - Мъглиж" ООД посредством разработване на иновативнa за българския пазар уеб-базирана система с маркетингов характер в тематична област „Нови технологии в креативните и рекреативните индустрии“ на ИСИС. Услугата предоставя възможност за управление на туристическата логистика на база индивидуални предпочитания на клиента, чрез генериране на маршрут със съответни обекти, които в максимална степен удовлетворяват възможностите и желанията на туристите. Уникалните характеристики на еко-иновацията създават възможност за разширяване на пазарните възможности на компанията, позиционирайки я като доставчик на иновативни услуги с устойчиви конкурентни предимства, базирани на знания и НИРД.
</t>
  </si>
  <si>
    <t>гр.Мъглиж</t>
  </si>
  <si>
    <t>BG16RFOP002-2.070-0003</t>
  </si>
  <si>
    <t>РАЙМАР ЕООД</t>
  </si>
  <si>
    <t>BG16RFOP002-2.070-0002</t>
  </si>
  <si>
    <t>ЕНЕРГОРЕМОНТ-КРЕСНА АД</t>
  </si>
  <si>
    <t>Подобряване на производствения капацитет на "Раймар" ЕООД чрез закупуване на производствено оборудване</t>
  </si>
  <si>
    <t>10</t>
  </si>
  <si>
    <t>23.70 Рязане, профилиране и обработване на строителни и декоративни скални материали</t>
  </si>
  <si>
    <t>"Раймар' ЕООД е малко предприятие в гр. Кресна, което обработва естествен камък и произвежда градинско обзавеждане, облицовъчни материали, настилки и др. Голяма част от продукцията предприятието изнася в държавите от ЕС.
Проектът е насочен към устойчивото използване на суровини и материали и редуциране на количествата отпадъци от производството. С инвестицията по проекта се цели разширяване на производственият капацитет чрез придобиване на ново производствено оборудване - машина за рязане на тънък облицовъчен материал от камък.
С този актив ще се осигури спестяване на основни ресурси-естествен камък, оползотворяване на вторични суровини и производствени отпадъци и ще се увеличи добавената стойност в крайните продукти.
Машината ще осигури по-висок производствен капацитет на цялото предприятие. Въвеждането на ресурсоефективни технологии ще създаде предпоставка за повишаване както на конкурентоспособността на фирмата, така и на качеството на живот на територията на МИГ "Струма – Симитли, Кресна и Струмяни".
В резултат дружеството ще постигне по-висока добавена стойност, ще се повишат приходите от продажби и ще нарасне производителността.
Проектната идея попада в тематична област „Мехатроника и чисти технологии“ на ИСИС.</t>
  </si>
  <si>
    <t>гр.Кресна</t>
  </si>
  <si>
    <t>24.52 Леене на стомана</t>
  </si>
  <si>
    <t>Подобряване на производствения капацитет и ресурсна ефективност в ЕНЕРГОРЕМОНТ-КРЕСНА АД</t>
  </si>
  <si>
    <t>Проектът "Подобряване на производствения капацитет и ресурсна ефективност в ЕНЕРГОРЕМОНТ-КРЕСНА АД" има за цел да повиши производствения капацитет и да разшири експортния потенциал на предприятието, чрез доставка и въвеждане в експлоатация на ново оборудване за основния производствен процес - леенето и изпичането на металните продукти. За постигане на тази цел ще се реализират дейности насочени към решаване на основни проблеми в предприятието и постигане на поставените цели.
Един от основните проблеми е невъзможността към настоящия момент да бъдат използвани пълните производствени мощности в основния производствен процес в предприятието. Този проблем е налице, тъй като в подготвителните етапи на материалите и помощни процеси има наличие на проблеми, които оказват съществено влияние върху основното производство и производствен капацитет на предприятието.</t>
  </si>
  <si>
    <t>BG16RFOP002-1.028-0001</t>
  </si>
  <si>
    <t>ВИЖЪН ПЛЮС ООД</t>
  </si>
  <si>
    <t>18</t>
  </si>
  <si>
    <t>Разработване на продуктова иновация „Smart village – Kamenar“ от ВИЖЪН ПЛЮС ООД</t>
  </si>
  <si>
    <t>гр.Поморие</t>
  </si>
  <si>
    <t>55.10 Хотели и подобни места за настаняване</t>
  </si>
  <si>
    <t>ВИЖЪН ПЛЮС ООД е българска start-up компания, осъществяваща основна дейност по КИД-2008 - 55.10 „Хотели и подобни места за настаняване“. По проекта ще бъде разработена иновация, приложима в сферата на туризма, от където кода му е 63.11. „Обработка на данни,хостинг и подобни дейности“. Разработваната по проекта иновация съгласно Наръчника от Осло е продуктова иновация. Тя е единна система, съчетаваща в себе си 3 компонента: система за следене качеството на въздуха, система за интелигентно, енергоспестяващо осветление и система за следене в реално време на автомобилния трафик, резултатите от които визуализирани на Интернет платформа, включваща мобилна версия, като разработката ще бъде наречена Smart village – Kamenar. Спрямо таргетираното по проекта ниво на технологична готовност, то ще бъде TRL 9 - Изпробвана система в операционна среда.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</si>
</sst>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quot;г.&quot;;@"/>
    <numFmt numFmtId="165" formatCode="#,##0.00\ &quot;лв.&quot;"/>
  </numFmts>
  <fonts count="29"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30">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4"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165" fontId="1" fillId="0" borderId="11" xfId="37" applyNumberFormat="1" applyFont="1" applyFill="1" applyBorder="1" applyAlignment="1" applyProtection="1">
      <alignment horizontal="center" vertical="center"/>
    </xf>
    <xf numFmtId="165" fontId="27" fillId="0" borderId="11" xfId="38" applyNumberFormat="1" applyFont="1" applyFill="1" applyBorder="1" applyAlignment="1" applyProtection="1">
      <alignment horizontal="center" vertical="center" wrapText="1"/>
    </xf>
    <xf numFmtId="165"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top"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8"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tableColumn id="15" name="Размер на съфинансирането от Съюза (в лева) / Union co-financing (in BGN)" dataDxfId="1"/>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abSelected="1" topLeftCell="A2" zoomScale="80" zoomScaleNormal="80" zoomScaleSheetLayoutView="70" workbookViewId="0">
      <pane ySplit="2" topLeftCell="A7" activePane="bottomLeft" state="frozen"/>
      <selection activeCell="A2" sqref="A2"/>
      <selection pane="bottomLeft" activeCell="N7" sqref="N7"/>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28" t="s">
        <v>16</v>
      </c>
      <c r="B1" s="29"/>
      <c r="C1" s="29"/>
      <c r="D1" s="29"/>
      <c r="E1" s="29"/>
      <c r="F1" s="29"/>
      <c r="G1" s="29"/>
      <c r="H1" s="29"/>
      <c r="I1" s="29"/>
      <c r="J1" s="29"/>
      <c r="K1" s="29"/>
      <c r="L1" s="29"/>
      <c r="M1" s="29"/>
      <c r="N1" s="29"/>
      <c r="O1" s="29"/>
      <c r="P1" s="29"/>
    </row>
    <row r="2" spans="1:17" ht="187.5" customHeight="1" x14ac:dyDescent="0.2">
      <c r="A2" s="28" t="s">
        <v>16</v>
      </c>
      <c r="B2" s="29"/>
      <c r="C2" s="29"/>
      <c r="D2" s="29"/>
      <c r="E2" s="29"/>
      <c r="F2" s="29"/>
      <c r="G2" s="29"/>
      <c r="H2" s="29"/>
      <c r="I2" s="29"/>
      <c r="J2" s="29"/>
      <c r="K2" s="29"/>
      <c r="L2" s="29"/>
      <c r="M2" s="29"/>
      <c r="N2" s="29"/>
      <c r="O2" s="29"/>
      <c r="P2" s="29"/>
    </row>
    <row r="3" spans="1:17" s="8" customFormat="1" ht="73.5" customHeight="1" x14ac:dyDescent="0.2">
      <c r="A3" s="13"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254.25" customHeight="1" x14ac:dyDescent="0.2">
      <c r="A4" s="15" t="s">
        <v>19</v>
      </c>
      <c r="B4" s="15" t="s">
        <v>20</v>
      </c>
      <c r="C4" s="16">
        <v>206405235</v>
      </c>
      <c r="D4" s="17" t="s">
        <v>21</v>
      </c>
      <c r="E4" s="18">
        <v>44684</v>
      </c>
      <c r="F4" s="19" t="s">
        <v>18</v>
      </c>
      <c r="G4" s="26">
        <v>45049</v>
      </c>
      <c r="H4" s="27" t="s">
        <v>22</v>
      </c>
      <c r="I4" s="21" t="s">
        <v>23</v>
      </c>
      <c r="J4" s="22" t="s">
        <v>24</v>
      </c>
      <c r="K4" s="20" t="s">
        <v>17</v>
      </c>
      <c r="L4" s="23">
        <v>381908</v>
      </c>
      <c r="M4" s="23">
        <v>343717.2</v>
      </c>
      <c r="N4" s="24">
        <v>38190.800000000003</v>
      </c>
      <c r="O4" s="25">
        <v>292159.62</v>
      </c>
      <c r="P4" s="14">
        <v>0.85</v>
      </c>
    </row>
    <row r="5" spans="1:17" s="8" customFormat="1" ht="72.75" customHeight="1" x14ac:dyDescent="0.2">
      <c r="A5" s="15" t="s">
        <v>25</v>
      </c>
      <c r="B5" s="15" t="s">
        <v>26</v>
      </c>
      <c r="C5" s="16">
        <v>206405114</v>
      </c>
      <c r="D5" s="17" t="s">
        <v>21</v>
      </c>
      <c r="E5" s="18">
        <v>44692</v>
      </c>
      <c r="F5" s="19" t="s">
        <v>18</v>
      </c>
      <c r="G5" s="26">
        <v>45057</v>
      </c>
      <c r="H5" s="27" t="s">
        <v>28</v>
      </c>
      <c r="I5" s="21" t="s">
        <v>27</v>
      </c>
      <c r="J5" s="22" t="s">
        <v>29</v>
      </c>
      <c r="K5" s="20" t="s">
        <v>17</v>
      </c>
      <c r="L5" s="23">
        <v>339920</v>
      </c>
      <c r="M5" s="23">
        <v>305928</v>
      </c>
      <c r="N5" s="24">
        <v>33992</v>
      </c>
      <c r="O5" s="25">
        <v>260038.8</v>
      </c>
      <c r="P5" s="14">
        <f>Table1[[#This Row],[Размер на съфинансирането от Съюза (в лева) / Union co-financing (in BGN)]]/Table1[[#This Row],[Размер на БФП (в лева) / Amount of the grant (in BGN)]]</f>
        <v>0.85</v>
      </c>
    </row>
    <row r="6" spans="1:17" s="8" customFormat="1" ht="77.25" customHeight="1" x14ac:dyDescent="0.2">
      <c r="A6" s="15" t="s">
        <v>30</v>
      </c>
      <c r="B6" s="15" t="s">
        <v>31</v>
      </c>
      <c r="C6" s="16">
        <v>101784563</v>
      </c>
      <c r="D6" s="17" t="s">
        <v>36</v>
      </c>
      <c r="E6" s="18">
        <v>44684</v>
      </c>
      <c r="F6" s="19" t="s">
        <v>35</v>
      </c>
      <c r="G6" s="26">
        <v>44988</v>
      </c>
      <c r="H6" s="27" t="s">
        <v>37</v>
      </c>
      <c r="I6" s="21" t="s">
        <v>34</v>
      </c>
      <c r="J6" s="22" t="s">
        <v>38</v>
      </c>
      <c r="K6" s="20" t="s">
        <v>17</v>
      </c>
      <c r="L6" s="23">
        <v>144672</v>
      </c>
      <c r="M6" s="23">
        <v>125141.28</v>
      </c>
      <c r="N6" s="24">
        <v>19530.72</v>
      </c>
      <c r="O6" s="25">
        <v>106370.09</v>
      </c>
      <c r="P6" s="14">
        <f>Table1[[#This Row],[Размер на съфинансирането от Съюза (в лева) / Union co-financing (in BGN)]]/Table1[[#This Row],[Размер на БФП (в лева) / Amount of the grant (in BGN)]]</f>
        <v>0.85000001598193653</v>
      </c>
    </row>
    <row r="7" spans="1:17" s="8" customFormat="1" ht="216.75" x14ac:dyDescent="0.2">
      <c r="A7" s="15" t="s">
        <v>32</v>
      </c>
      <c r="B7" s="15" t="s">
        <v>33</v>
      </c>
      <c r="C7" s="16">
        <v>811191172</v>
      </c>
      <c r="D7" s="17" t="s">
        <v>39</v>
      </c>
      <c r="E7" s="18">
        <v>44692</v>
      </c>
      <c r="F7" s="19" t="s">
        <v>18</v>
      </c>
      <c r="G7" s="26">
        <v>45057</v>
      </c>
      <c r="H7" s="27" t="s">
        <v>41</v>
      </c>
      <c r="I7" s="21" t="s">
        <v>40</v>
      </c>
      <c r="J7" s="22" t="s">
        <v>38</v>
      </c>
      <c r="K7" s="20" t="s">
        <v>17</v>
      </c>
      <c r="L7" s="23">
        <v>151895</v>
      </c>
      <c r="M7" s="23">
        <v>136705.5</v>
      </c>
      <c r="N7" s="24">
        <v>15189.5</v>
      </c>
      <c r="O7" s="25">
        <v>116199.67</v>
      </c>
      <c r="P7" s="14">
        <f>Table1[[#This Row],[Размер на съфинансирането от Съюза (в лева) / Union co-financing (in BGN)]]/Table1[[#This Row],[Размер на БФП (в лева) / Amount of the grant (in BGN)]]</f>
        <v>0.84999996342502682</v>
      </c>
    </row>
    <row r="8" spans="1:17" ht="216.75" x14ac:dyDescent="0.2">
      <c r="A8" s="15" t="s">
        <v>42</v>
      </c>
      <c r="B8" s="15" t="s">
        <v>43</v>
      </c>
      <c r="C8" s="16">
        <v>206231293</v>
      </c>
      <c r="D8" s="17" t="s">
        <v>47</v>
      </c>
      <c r="E8" s="18">
        <v>44692</v>
      </c>
      <c r="F8" s="19" t="s">
        <v>44</v>
      </c>
      <c r="G8" s="26">
        <v>45241</v>
      </c>
      <c r="H8" s="27" t="s">
        <v>48</v>
      </c>
      <c r="I8" s="21" t="s">
        <v>45</v>
      </c>
      <c r="J8" s="22" t="s">
        <v>46</v>
      </c>
      <c r="K8" s="20" t="s">
        <v>17</v>
      </c>
      <c r="L8" s="23">
        <v>271744.93</v>
      </c>
      <c r="M8" s="23">
        <v>244570.43</v>
      </c>
      <c r="N8" s="24">
        <v>27174.5</v>
      </c>
      <c r="O8" s="25">
        <v>207884.87</v>
      </c>
      <c r="P8" s="14">
        <f>Table1[[#This Row],[Размер на съфинансирането от Съюза (в лева) / Union co-financing (in BGN)]]/Table1[[#This Row],[Размер на БФП (в лева) / Amount of the grant (in BGN)]]</f>
        <v>0.85000001839960782</v>
      </c>
      <c r="Q8" s="11"/>
    </row>
    <row r="9" spans="1:17" x14ac:dyDescent="0.2">
      <c r="I9" s="11"/>
      <c r="J9" s="11"/>
      <c r="K9" s="5"/>
      <c r="Q9" s="11"/>
    </row>
    <row r="10" spans="1:17" x14ac:dyDescent="0.2">
      <c r="Q10" s="11"/>
    </row>
    <row r="11" spans="1:17" x14ac:dyDescent="0.2">
      <c r="Q11" s="11"/>
    </row>
    <row r="12" spans="1:17" x14ac:dyDescent="0.2">
      <c r="Q12"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Administrator</cp:lastModifiedBy>
  <cp:lastPrinted>2019-06-05T14:00:00Z</cp:lastPrinted>
  <dcterms:created xsi:type="dcterms:W3CDTF">2008-09-17T07:28:51Z</dcterms:created>
  <dcterms:modified xsi:type="dcterms:W3CDTF">2022-05-13T08:13:33Z</dcterms:modified>
</cp:coreProperties>
</file>