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аръчник 4.0\отдел ФУ\Приложения\"/>
    </mc:Choice>
  </mc:AlternateContent>
  <xr:revisionPtr revIDLastSave="0" documentId="13_ncr:1_{448EFC7E-9F46-4271-8820-7C8DE7943187}" xr6:coauthVersionLast="40" xr6:coauthVersionMax="40" xr10:uidLastSave="{00000000-0000-0000-0000-000000000000}"/>
  <bookViews>
    <workbookView xWindow="0" yWindow="0" windowWidth="20490" windowHeight="7695" tabRatio="836" xr2:uid="{00000000-000D-0000-FFFF-FFFF00000000}"/>
  </bookViews>
  <sheets>
    <sheet name="искане т. I-II-III" sheetId="1" r:id="rId1"/>
    <sheet name="искане т. IV" sheetId="2" r:id="rId2"/>
    <sheet name="искане т. V" sheetId="3" r:id="rId3"/>
    <sheet name="искане т. VI-VIII" sheetId="4" r:id="rId4"/>
    <sheet name="прил. 1 " sheetId="5" r:id="rId5"/>
    <sheet name="прил. 2" sheetId="6" r:id="rId6"/>
    <sheet name="прил. 3" sheetId="7" r:id="rId7"/>
    <sheet name="прил. 4-Дклар 1" sheetId="8" r:id="rId8"/>
    <sheet name="прил. 5" sheetId="10" r:id="rId9"/>
    <sheet name="прил. 6-Дклар 2" sheetId="12" r:id="rId10"/>
    <sheet name="Sheet1" sheetId="11" r:id="rId11"/>
  </sheets>
  <definedNames>
    <definedName name="_xlnm._FilterDatabase" localSheetId="4" hidden="1">'прил. 1 '!$A$16:$K$28</definedName>
    <definedName name="_xlnm.Print_Area" localSheetId="0">'искане т. I-II-III'!$A$1:$H$60</definedName>
    <definedName name="_xlnm.Print_Area" localSheetId="1">'искане т. IV'!$A$1:$I$27</definedName>
    <definedName name="_xlnm.Print_Area" localSheetId="2">'искане т. V'!$A$1:$Q$32</definedName>
    <definedName name="_xlnm.Print_Area" localSheetId="3">'искане т. VI-VIII'!$A$1:$I$36</definedName>
    <definedName name="_xlnm.Print_Area" localSheetId="5">'прил. 2'!$A$1:$M$38</definedName>
    <definedName name="_xlnm.Print_Area" localSheetId="7">'прил. 4-Дклар 1'!$A$1:$E$38</definedName>
    <definedName name="_xlnm.Print_Area" localSheetId="9">'прил. 6-Дклар 2'!$B$1:$H$43</definedName>
    <definedName name="_xlnm.Print_Titles" localSheetId="0">'искане т. I-II-III'!$1:$10</definedName>
    <definedName name="_xlnm.Print_Titles" localSheetId="1">'искане т. IV'!$1:$9</definedName>
    <definedName name="_xlnm.Print_Titles" localSheetId="2">'искане т. V'!$1:$12</definedName>
    <definedName name="_xlnm.Print_Titles" localSheetId="3">'искане т. VI-VIII'!$1:$9</definedName>
    <definedName name="_xlnm.Print_Titles" localSheetId="4">'прил. 1 '!$1:$11</definedName>
    <definedName name="_xlnm.Print_Titles" localSheetId="5">'прил. 2'!$1:$9</definedName>
    <definedName name="_xlnm.Print_Titles" localSheetId="8">'прил. 5'!$14:$15</definedName>
    <definedName name="Z_072723AC_3FC3_4AB2_9793_DE2D80167BEC_.wvu.FilterData" localSheetId="4" hidden="1">'прил. 1 '!$A$16:$K$28</definedName>
    <definedName name="Z_072723AC_3FC3_4AB2_9793_DE2D80167BEC_.wvu.PrintArea" localSheetId="0" hidden="1">'искане т. I-II-III'!$A$1:$H$60</definedName>
    <definedName name="Z_072723AC_3FC3_4AB2_9793_DE2D80167BEC_.wvu.PrintArea" localSheetId="1" hidden="1">'искане т. IV'!$A$1:$I$27</definedName>
    <definedName name="Z_072723AC_3FC3_4AB2_9793_DE2D80167BEC_.wvu.PrintArea" localSheetId="2" hidden="1">'искане т. V'!$A$1:$Q$32</definedName>
    <definedName name="Z_072723AC_3FC3_4AB2_9793_DE2D80167BEC_.wvu.PrintArea" localSheetId="3" hidden="1">'искане т. VI-VIII'!$A$1:$I$36</definedName>
    <definedName name="Z_072723AC_3FC3_4AB2_9793_DE2D80167BEC_.wvu.PrintArea" localSheetId="5" hidden="1">'прил. 2'!$A$1:$I$38</definedName>
    <definedName name="Z_072723AC_3FC3_4AB2_9793_DE2D80167BEC_.wvu.PrintArea" localSheetId="7" hidden="1">'прил. 4-Дклар 1'!$A$1:$E$38</definedName>
    <definedName name="Z_072723AC_3FC3_4AB2_9793_DE2D80167BEC_.wvu.PrintArea" localSheetId="9" hidden="1">'прил. 6-Дклар 2'!$B$10:$E$43</definedName>
    <definedName name="Z_072723AC_3FC3_4AB2_9793_DE2D80167BEC_.wvu.PrintTitles" localSheetId="0" hidden="1">'искане т. I-II-III'!$1:$10</definedName>
    <definedName name="Z_072723AC_3FC3_4AB2_9793_DE2D80167BEC_.wvu.PrintTitles" localSheetId="1" hidden="1">'искане т. IV'!$1:$9</definedName>
    <definedName name="Z_072723AC_3FC3_4AB2_9793_DE2D80167BEC_.wvu.PrintTitles" localSheetId="2" hidden="1">'искане т. V'!$1:$12</definedName>
    <definedName name="Z_072723AC_3FC3_4AB2_9793_DE2D80167BEC_.wvu.PrintTitles" localSheetId="3" hidden="1">'искане т. VI-VIII'!$1:$9</definedName>
    <definedName name="Z_072723AC_3FC3_4AB2_9793_DE2D80167BEC_.wvu.PrintTitles" localSheetId="4" hidden="1">'прил. 1 '!$1:$11</definedName>
    <definedName name="Z_072723AC_3FC3_4AB2_9793_DE2D80167BEC_.wvu.PrintTitles" localSheetId="5" hidden="1">'прил. 2'!$1:$9</definedName>
    <definedName name="Z_072723AC_3FC3_4AB2_9793_DE2D80167BEC_.wvu.PrintTitles" localSheetId="8" hidden="1">'прил. 5'!$14:$15</definedName>
    <definedName name="Z_072723AC_3FC3_4AB2_9793_DE2D80167BEC_.wvu.Rows" localSheetId="8" hidden="1">'прил. 5'!#REF!</definedName>
    <definedName name="Z_37551EC3_9302_43BC_AE1D_6EF7549E3DE4_.wvu.FilterData" localSheetId="4" hidden="1">'прил. 1 '!$A$16:$K$28</definedName>
    <definedName name="Z_37551EC3_9302_43BC_AE1D_6EF7549E3DE4_.wvu.PrintArea" localSheetId="0" hidden="1">'искане т. I-II-III'!$A$1:$H$60</definedName>
    <definedName name="Z_37551EC3_9302_43BC_AE1D_6EF7549E3DE4_.wvu.PrintArea" localSheetId="1" hidden="1">'искане т. IV'!$A$1:$I$27</definedName>
    <definedName name="Z_37551EC3_9302_43BC_AE1D_6EF7549E3DE4_.wvu.PrintArea" localSheetId="2" hidden="1">'искане т. V'!$A$1:$Q$32</definedName>
    <definedName name="Z_37551EC3_9302_43BC_AE1D_6EF7549E3DE4_.wvu.PrintArea" localSheetId="3" hidden="1">'искане т. VI-VIII'!$A$1:$I$36</definedName>
    <definedName name="Z_37551EC3_9302_43BC_AE1D_6EF7549E3DE4_.wvu.PrintArea" localSheetId="5" hidden="1">'прил. 2'!$A$1:$I$38</definedName>
    <definedName name="Z_37551EC3_9302_43BC_AE1D_6EF7549E3DE4_.wvu.PrintArea" localSheetId="7" hidden="1">'прил. 4-Дклар 1'!$A$1:$E$38</definedName>
    <definedName name="Z_37551EC3_9302_43BC_AE1D_6EF7549E3DE4_.wvu.PrintArea" localSheetId="9" hidden="1">'прил. 6-Дклар 2'!$B$10:$E$43</definedName>
    <definedName name="Z_37551EC3_9302_43BC_AE1D_6EF7549E3DE4_.wvu.PrintTitles" localSheetId="0" hidden="1">'искане т. I-II-III'!$1:$10</definedName>
    <definedName name="Z_37551EC3_9302_43BC_AE1D_6EF7549E3DE4_.wvu.PrintTitles" localSheetId="1" hidden="1">'искане т. IV'!$1:$9</definedName>
    <definedName name="Z_37551EC3_9302_43BC_AE1D_6EF7549E3DE4_.wvu.PrintTitles" localSheetId="2" hidden="1">'искане т. V'!$1:$12</definedName>
    <definedName name="Z_37551EC3_9302_43BC_AE1D_6EF7549E3DE4_.wvu.PrintTitles" localSheetId="3" hidden="1">'искане т. VI-VIII'!$1:$9</definedName>
    <definedName name="Z_37551EC3_9302_43BC_AE1D_6EF7549E3DE4_.wvu.PrintTitles" localSheetId="4" hidden="1">'прил. 1 '!$1:$11</definedName>
    <definedName name="Z_37551EC3_9302_43BC_AE1D_6EF7549E3DE4_.wvu.PrintTitles" localSheetId="5" hidden="1">'прил. 2'!$1:$9</definedName>
    <definedName name="Z_37551EC3_9302_43BC_AE1D_6EF7549E3DE4_.wvu.PrintTitles" localSheetId="8" hidden="1">'прил. 5'!$14:$15</definedName>
    <definedName name="Z_37551EC3_9302_43BC_AE1D_6EF7549E3DE4_.wvu.Rows" localSheetId="8" hidden="1">'прил. 5'!#REF!</definedName>
  </definedNames>
  <calcPr calcId="181029"/>
  <customWorkbookViews>
    <customWorkbookView name="Desislava Ivanova - Personal View" guid="{072723AC-3FC3-4AB2-9793-DE2D80167BEC}" mergeInterval="0" personalView="1" maximized="1" xWindow="-8" yWindow="-8" windowWidth="1936" windowHeight="1056" tabRatio="761" activeSheetId="1"/>
    <customWorkbookView name="Petia Ivanova - Personal View" guid="{37551EC3-9302-43BC-AE1D-6EF7549E3DE4}" mergeInterval="0" personalView="1" maximized="1" xWindow="-8" yWindow="-8" windowWidth="1936" windowHeight="1056" tabRatio="761" activeSheetId="11"/>
  </customWorkbookViews>
</workbook>
</file>

<file path=xl/calcChain.xml><?xml version="1.0" encoding="utf-8"?>
<calcChain xmlns="http://schemas.openxmlformats.org/spreadsheetml/2006/main">
  <c r="E8" i="7" l="1"/>
  <c r="A8" i="7"/>
  <c r="E7" i="7"/>
  <c r="A7" i="7"/>
  <c r="E6" i="7"/>
  <c r="A6" i="7"/>
  <c r="E5" i="7"/>
  <c r="A5" i="7"/>
  <c r="E4" i="7"/>
  <c r="A4" i="7"/>
  <c r="E3" i="7"/>
  <c r="D3" i="7"/>
  <c r="C3" i="7"/>
  <c r="B3" i="7"/>
  <c r="A3" i="7"/>
  <c r="E2" i="7"/>
  <c r="D2" i="7"/>
  <c r="C2" i="7"/>
  <c r="B2" i="7"/>
  <c r="A2" i="7"/>
  <c r="E1" i="7"/>
  <c r="D1" i="7"/>
  <c r="C1" i="7"/>
  <c r="B1" i="7"/>
  <c r="A1" i="7"/>
  <c r="E8" i="8"/>
  <c r="A8" i="8"/>
  <c r="E7" i="8"/>
  <c r="A7" i="8"/>
  <c r="E6" i="8"/>
  <c r="A6" i="8"/>
  <c r="E5" i="8"/>
  <c r="A5" i="8"/>
  <c r="E4" i="8"/>
  <c r="A4" i="8"/>
  <c r="E3" i="8"/>
  <c r="D3" i="8"/>
  <c r="C3" i="8"/>
  <c r="B3" i="8"/>
  <c r="A3" i="8"/>
  <c r="E2" i="8"/>
  <c r="D2" i="8"/>
  <c r="C2" i="8"/>
  <c r="B2" i="8"/>
  <c r="A2" i="8"/>
  <c r="E1" i="8"/>
  <c r="D1" i="8"/>
  <c r="C1" i="8"/>
  <c r="B1" i="8"/>
  <c r="A1" i="8"/>
  <c r="A8" i="10"/>
  <c r="A7" i="10"/>
  <c r="A6" i="10"/>
  <c r="A5" i="10"/>
  <c r="A4" i="10"/>
  <c r="E3" i="10"/>
  <c r="D3" i="10"/>
  <c r="C3" i="10"/>
  <c r="B3" i="10"/>
  <c r="A3" i="10"/>
  <c r="E2" i="10"/>
  <c r="D2" i="10"/>
  <c r="C2" i="10"/>
  <c r="B2" i="10"/>
  <c r="A2" i="10"/>
  <c r="E1" i="10"/>
  <c r="D1" i="10"/>
  <c r="C1" i="10"/>
  <c r="B1" i="10"/>
  <c r="A1" i="10"/>
  <c r="F8" i="10"/>
  <c r="F7" i="10"/>
  <c r="F6" i="10"/>
  <c r="F5" i="10"/>
  <c r="F4" i="10"/>
  <c r="F3" i="10"/>
  <c r="F2" i="10"/>
  <c r="F1" i="10"/>
  <c r="G8" i="12"/>
  <c r="B8" i="12"/>
  <c r="G7" i="12"/>
  <c r="B7" i="12"/>
  <c r="G6" i="12"/>
  <c r="B6" i="12"/>
  <c r="G5" i="12"/>
  <c r="B5" i="12"/>
  <c r="G4" i="12"/>
  <c r="B4" i="12"/>
  <c r="G3" i="12"/>
  <c r="F3" i="12"/>
  <c r="E3" i="12"/>
  <c r="D3" i="12"/>
  <c r="C3" i="12"/>
  <c r="B3" i="12"/>
  <c r="G2" i="12"/>
  <c r="F2" i="12"/>
  <c r="E2" i="12"/>
  <c r="D2" i="12"/>
  <c r="C2" i="12"/>
  <c r="B2" i="12"/>
  <c r="G1" i="12"/>
  <c r="F1" i="12"/>
  <c r="E1" i="12"/>
  <c r="D1" i="12"/>
  <c r="C1" i="12"/>
  <c r="B1" i="12"/>
  <c r="G8" i="6"/>
  <c r="B8" i="6"/>
  <c r="G7" i="6"/>
  <c r="B7" i="6"/>
  <c r="G6" i="6"/>
  <c r="B6" i="6"/>
  <c r="G5" i="6"/>
  <c r="B5" i="6"/>
  <c r="G4" i="6"/>
  <c r="B4" i="6"/>
  <c r="G3" i="6"/>
  <c r="F3" i="6"/>
  <c r="E3" i="6"/>
  <c r="D3" i="6"/>
  <c r="C3" i="6"/>
  <c r="B3" i="6"/>
  <c r="G2" i="6"/>
  <c r="F2" i="6"/>
  <c r="E2" i="6"/>
  <c r="D2" i="6"/>
  <c r="C2" i="6"/>
  <c r="B2" i="6"/>
  <c r="G1" i="6"/>
  <c r="F1" i="6"/>
  <c r="E1" i="6"/>
  <c r="D1" i="6"/>
  <c r="C1" i="6"/>
  <c r="B1" i="6"/>
  <c r="G8" i="5"/>
  <c r="B8" i="5"/>
  <c r="G7" i="5"/>
  <c r="B7" i="5"/>
  <c r="G6" i="5"/>
  <c r="B6" i="5"/>
  <c r="G5" i="5"/>
  <c r="B5" i="5"/>
  <c r="G4" i="5"/>
  <c r="B4" i="5"/>
  <c r="G3" i="5"/>
  <c r="F3" i="5"/>
  <c r="E3" i="5"/>
  <c r="D3" i="5"/>
  <c r="C3" i="5"/>
  <c r="B3" i="5"/>
  <c r="G2" i="5"/>
  <c r="F2" i="5"/>
  <c r="E2" i="5"/>
  <c r="D2" i="5"/>
  <c r="C2" i="5"/>
  <c r="B2" i="5"/>
  <c r="G1" i="5"/>
  <c r="F1" i="5"/>
  <c r="E1" i="5"/>
  <c r="D1" i="5"/>
  <c r="C1" i="5"/>
  <c r="B1" i="5"/>
  <c r="G8" i="4"/>
  <c r="B8" i="4"/>
  <c r="G7" i="4"/>
  <c r="B7" i="4"/>
  <c r="G6" i="4"/>
  <c r="B6" i="4"/>
  <c r="G5" i="4"/>
  <c r="B5" i="4"/>
  <c r="G4" i="4"/>
  <c r="B4" i="4"/>
  <c r="G3" i="4"/>
  <c r="F3" i="4"/>
  <c r="E3" i="4"/>
  <c r="D3" i="4"/>
  <c r="C3" i="4"/>
  <c r="B3" i="4"/>
  <c r="G2" i="4"/>
  <c r="F2" i="4"/>
  <c r="E2" i="4"/>
  <c r="D2" i="4"/>
  <c r="C2" i="4"/>
  <c r="B2" i="4"/>
  <c r="G1" i="4"/>
  <c r="F1" i="4"/>
  <c r="E1" i="4"/>
  <c r="D1" i="4"/>
  <c r="C1" i="4"/>
  <c r="B1" i="4"/>
  <c r="G8" i="3"/>
  <c r="B8" i="3"/>
  <c r="G7" i="3"/>
  <c r="B7" i="3"/>
  <c r="G6" i="3"/>
  <c r="B6" i="3"/>
  <c r="G5" i="3"/>
  <c r="B5" i="3"/>
  <c r="G4" i="3"/>
  <c r="B4" i="3"/>
  <c r="G3" i="3"/>
  <c r="F3" i="3"/>
  <c r="E3" i="3"/>
  <c r="D3" i="3"/>
  <c r="C3" i="3"/>
  <c r="B3" i="3"/>
  <c r="G2" i="3"/>
  <c r="F2" i="3"/>
  <c r="E2" i="3"/>
  <c r="D2" i="3"/>
  <c r="C2" i="3"/>
  <c r="B2" i="3"/>
  <c r="G1" i="3"/>
  <c r="F1" i="3"/>
  <c r="E1" i="3"/>
  <c r="D1" i="3"/>
  <c r="C1" i="3"/>
  <c r="B1" i="3"/>
  <c r="B8" i="2"/>
  <c r="B7" i="2"/>
  <c r="B6" i="2"/>
  <c r="B5" i="2"/>
  <c r="B4" i="2"/>
  <c r="G3" i="2"/>
  <c r="G2" i="2"/>
  <c r="G8" i="2"/>
  <c r="G7" i="2"/>
  <c r="G6" i="2"/>
  <c r="G5" i="2"/>
  <c r="G4" i="2"/>
  <c r="F3" i="2"/>
  <c r="E3" i="2"/>
  <c r="D3" i="2"/>
  <c r="C3" i="2"/>
  <c r="B3" i="2"/>
  <c r="F2" i="2"/>
  <c r="E2" i="2"/>
  <c r="D2" i="2"/>
  <c r="C2" i="2"/>
  <c r="B2" i="2"/>
  <c r="F1" i="2"/>
  <c r="E1" i="2"/>
  <c r="D1" i="2"/>
  <c r="C1" i="2"/>
  <c r="B1" i="2"/>
  <c r="G1" i="2"/>
  <c r="B17" i="12" l="1"/>
  <c r="B16" i="12"/>
  <c r="J30" i="3"/>
  <c r="J31" i="3" s="1"/>
  <c r="A16" i="8"/>
  <c r="A17" i="8"/>
  <c r="A12" i="7"/>
  <c r="A13" i="7"/>
  <c r="A13" i="6"/>
  <c r="A14" i="6"/>
  <c r="A14" i="5"/>
  <c r="A15" i="5"/>
  <c r="K20" i="5"/>
  <c r="K21" i="5"/>
  <c r="K22" i="5"/>
  <c r="K23" i="5"/>
  <c r="K24" i="5"/>
  <c r="K25" i="5"/>
  <c r="K26" i="5"/>
  <c r="K27" i="5"/>
  <c r="I28" i="5"/>
  <c r="J28" i="5"/>
  <c r="H1104" i="4"/>
  <c r="B30" i="3"/>
  <c r="C30" i="3"/>
  <c r="B31" i="3" s="1"/>
  <c r="D30" i="3"/>
  <c r="E30" i="3"/>
  <c r="F30" i="3"/>
  <c r="G30" i="3"/>
  <c r="H30" i="3"/>
  <c r="I30" i="3"/>
  <c r="K30" i="3"/>
  <c r="K31" i="3" s="1"/>
  <c r="L30" i="3"/>
  <c r="M30" i="3"/>
  <c r="N30" i="3"/>
  <c r="O30" i="3"/>
  <c r="F31" i="3"/>
  <c r="B27" i="2"/>
  <c r="C27" i="2"/>
  <c r="D27" i="2"/>
  <c r="E27" i="2"/>
  <c r="F27" i="2"/>
  <c r="G27" i="2"/>
  <c r="H27" i="2"/>
  <c r="K28" i="5" l="1"/>
  <c r="H31" i="3"/>
  <c r="D31" i="3"/>
  <c r="L31" i="3"/>
  <c r="N3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Dominika Belcheva - Mahlebashieva</author>
  </authors>
  <commentList>
    <comment ref="E18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04"/>
          </rPr>
          <t>Dominika Belcheva - Mahlebashieva:</t>
        </r>
        <r>
          <rPr>
            <sz val="9"/>
            <color indexed="81"/>
            <rFont val="Tahoma"/>
            <family val="2"/>
            <charset val="204"/>
          </rPr>
          <t xml:space="preserve">
ПН = платежно нареждане</t>
        </r>
      </text>
    </comment>
    <comment ref="F18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04"/>
          </rPr>
          <t>Dominika Belcheva - Mahlebashieva:</t>
        </r>
        <r>
          <rPr>
            <sz val="9"/>
            <color indexed="81"/>
            <rFont val="Tahoma"/>
            <family val="2"/>
            <charset val="204"/>
          </rPr>
          <t xml:space="preserve">
БИ= банково извлечение</t>
        </r>
      </text>
    </comment>
  </commentList>
</comments>
</file>

<file path=xl/sharedStrings.xml><?xml version="1.0" encoding="utf-8"?>
<sst xmlns="http://schemas.openxmlformats.org/spreadsheetml/2006/main" count="379" uniqueCount="261">
  <si>
    <t>КФ</t>
  </si>
  <si>
    <t>III.</t>
  </si>
  <si>
    <t>X</t>
  </si>
  <si>
    <t xml:space="preserve"> Основен Договор</t>
  </si>
  <si>
    <t>Междинна сума (c)</t>
  </si>
  <si>
    <t>Обучения и техническа помощ (d)</t>
  </si>
  <si>
    <t>Междинна сума (d)</t>
  </si>
  <si>
    <t>Други (е)</t>
  </si>
  <si>
    <t>Междинна сума (е)</t>
  </si>
  <si>
    <t>ОБЩО (a)+(b)+(c)+(d)+(e)</t>
  </si>
  <si>
    <t xml:space="preserve">I. 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</si>
  <si>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</si>
  <si>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</si>
  <si>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</si>
  <si>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</si>
  <si>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</si>
  <si>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</si>
  <si>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</si>
  <si>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</si>
  <si>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 Финансова помощ по фондове на ЕС:</t>
  </si>
  <si>
    <t>Голям проект:</t>
  </si>
  <si>
    <t>№ и дата на договора</t>
  </si>
  <si>
    <t>Строителство (a)</t>
  </si>
  <si>
    <t>(1)</t>
  </si>
  <si>
    <t>Да</t>
  </si>
  <si>
    <t>Не</t>
  </si>
  <si>
    <t>лева</t>
  </si>
  <si>
    <t>ЕФРР</t>
  </si>
  <si>
    <t>Общо</t>
  </si>
  <si>
    <t>9.</t>
  </si>
  <si>
    <t>Анекс №.1</t>
  </si>
  <si>
    <t>Основен договор</t>
  </si>
  <si>
    <t xml:space="preserve">Вид договор </t>
  </si>
  <si>
    <t>Междинна сума (a)</t>
  </si>
  <si>
    <t>Доставки (b)</t>
  </si>
  <si>
    <t>Междинна сума (b)</t>
  </si>
  <si>
    <t>Услуги (c)</t>
  </si>
  <si>
    <t>(2)</t>
  </si>
  <si>
    <t>БФП</t>
  </si>
  <si>
    <t>Изпълнител</t>
  </si>
  <si>
    <t>Предмет на договора</t>
  </si>
  <si>
    <t>(3)</t>
  </si>
  <si>
    <t>(4)</t>
  </si>
  <si>
    <t>(5)</t>
  </si>
  <si>
    <t>(6)</t>
  </si>
  <si>
    <t>(7)</t>
  </si>
  <si>
    <t xml:space="preserve">                 </t>
  </si>
  <si>
    <t>Приложение:</t>
  </si>
  <si>
    <t>по ОП „Транспорт и транспортна инфраструктура“</t>
  </si>
  <si>
    <t>МТИТС</t>
  </si>
  <si>
    <t>ПНУИ</t>
  </si>
  <si>
    <t xml:space="preserve"> на</t>
  </si>
  <si>
    <t>ОПТТИ</t>
  </si>
  <si>
    <t>2014-2020</t>
  </si>
  <si>
    <t xml:space="preserve">   стр. </t>
  </si>
  <si>
    <r>
      <t xml:space="preserve">Период на отчитане 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: </t>
    </r>
  </si>
  <si>
    <t xml:space="preserve">Приоритетна ос: </t>
  </si>
  <si>
    <t>……..</t>
  </si>
  <si>
    <t>1 „Развитие на железопътната инфраструктура по "основната" Трансевропейска транспортна мрежа”</t>
  </si>
  <si>
    <t>2 „Развитие на пътната инфраструктура по „основната” и „разширената” Трансевропейска транспортна мрежа”</t>
  </si>
  <si>
    <t>3 „Подобряване на интермодалността при превоза на пътници и товари и развитие на устойчив градски транспорт”</t>
  </si>
  <si>
    <t>4 „Иновации в управлението и услугите - внедряване на модернизирана инфраструктура за управление на трафика,
подобряване на безопасността и сигурността на транспорта”</t>
  </si>
  <si>
    <t>5 „Техническа помощ”</t>
  </si>
  <si>
    <t>Държавна помощ</t>
  </si>
  <si>
    <t>Бенефициент:……………………………………………………</t>
  </si>
  <si>
    <t>От подащото меню се избира №  и наименование на приоритетната ос</t>
  </si>
  <si>
    <t>От подащото меню се избира по кой фонд е финансирането</t>
  </si>
  <si>
    <t>От подащото меню се избира дали по проекта има държавна помощ</t>
  </si>
  <si>
    <t>%</t>
  </si>
  <si>
    <t>Избира се от подащото меню</t>
  </si>
  <si>
    <t>(Име, подпис и печат)</t>
  </si>
  <si>
    <t>ОБЩО</t>
  </si>
  <si>
    <t>Искане за плащане № …………….</t>
  </si>
  <si>
    <t>Посочват се номера и датата на Административния договор</t>
  </si>
  <si>
    <t>Съфинансиране</t>
  </si>
  <si>
    <t>10.</t>
  </si>
  <si>
    <t>11.</t>
  </si>
  <si>
    <t xml:space="preserve">(1) </t>
  </si>
  <si>
    <t xml:space="preserve">ОБЩА ИНФОРМАЦИЯ </t>
  </si>
  <si>
    <t>Единица: Лева</t>
  </si>
  <si>
    <t xml:space="preserve">РАЗХОДИ И БЕЗВЪЗМЕЗДНА ФИНАНСОВА ПОМОЩ, ДОКЛАДВАНИ ОТ БЕНЕФИЦИЕНТА </t>
  </si>
  <si>
    <t xml:space="preserve">II. </t>
  </si>
  <si>
    <t xml:space="preserve">II.B.1 </t>
  </si>
  <si>
    <t xml:space="preserve">II.B.2 </t>
  </si>
  <si>
    <t xml:space="preserve"> Единица: Лева</t>
  </si>
  <si>
    <t>Общо  БФП към настоящата дата</t>
  </si>
  <si>
    <t xml:space="preserve">БФП </t>
  </si>
  <si>
    <t>(8)</t>
  </si>
  <si>
    <t>VII. ПРИЛОЖЕНИЯ КЪМ ИСКАНЕТО ЗА МЕЖДИННО ПЛАЩАНЕ:</t>
  </si>
  <si>
    <t>VIII.  ОДОБРЕНИЕ ОТ БЕНЕФИЦИЕНТА</t>
  </si>
  <si>
    <t xml:space="preserve">    Дата: ………………………….</t>
  </si>
  <si>
    <t>Page 9</t>
  </si>
  <si>
    <t>- не са използвани средства от държавни помощи.</t>
  </si>
  <si>
    <t>- са в съответствие с приложимия режим на държавна помощ</t>
  </si>
  <si>
    <t xml:space="preserve">Описват се всички приложени в искането за плащане документи </t>
  </si>
  <si>
    <t>Договор за изпълнение №/Анекс към Договор за изпълнение № и предмет</t>
  </si>
  <si>
    <t>ФАКТУРА/ЕКВИВАЛЕНТЕН РАЗХОДООПРАВДАТЕЛЕН ДОКУМЕНТ</t>
  </si>
  <si>
    <t>СУМА ЗА ПЛАЩАНЕ</t>
  </si>
  <si>
    <t>№</t>
  </si>
  <si>
    <t>Дата</t>
  </si>
  <si>
    <t>СЕБРА</t>
  </si>
  <si>
    <t xml:space="preserve">   СОБСТВЕН БЮДЖЕТ</t>
  </si>
  <si>
    <t>СЪФИНАНСИРАНЕ</t>
  </si>
  <si>
    <t>ОБЩО:</t>
  </si>
  <si>
    <t>Приложение 1 "Списък на разходите"</t>
  </si>
  <si>
    <t>Искане за плащане №</t>
  </si>
  <si>
    <t>№  и дата на договора</t>
  </si>
  <si>
    <t>Стойност на договора без ДДС</t>
  </si>
  <si>
    <t>Ред на възлагане по ЗОП</t>
  </si>
  <si>
    <t>Приложение № 4</t>
  </si>
  <si>
    <t>Д е к л а р а ц и я</t>
  </si>
  <si>
    <t>Оперативна програма: Транспорт и транспортна инфраструкутра 2014-2020</t>
  </si>
  <si>
    <t xml:space="preserve">Дата: .....................................                                                         </t>
  </si>
  <si>
    <t xml:space="preserve">.......................................  </t>
  </si>
  <si>
    <t>Номер и дата на доклада от проверка на място</t>
  </si>
  <si>
    <t>Договор</t>
  </si>
  <si>
    <t>Документ за плащане, съотносим към проверката (включено в настоящото ИМП)</t>
  </si>
  <si>
    <t>Период на проверката</t>
  </si>
  <si>
    <t>Ключови констатации/препоръки</t>
  </si>
  <si>
    <t>Заключение от проведената проверка (по отношение достоверността и допустимостта на разхода)</t>
  </si>
  <si>
    <t>Забележка: Към справката се прилагат всички доклади на проведени проверки на място от бенефициента.</t>
  </si>
  <si>
    <t>Обща стойност на допустимите разходи по проекта:</t>
  </si>
  <si>
    <t>Записва се отчетния период между две искания за плащане</t>
  </si>
  <si>
    <t>в т.ч. от извършени управленски проверки</t>
  </si>
  <si>
    <t>ДА</t>
  </si>
  <si>
    <t>НЕ</t>
  </si>
  <si>
    <t xml:space="preserve">Исканата сума за междинно  плащане включва само разходи,  за които са извършени всички необходими проверки по административните, финансовите, техническите и физическите аспекти на дейностите, включително 100% документална проверка </t>
  </si>
  <si>
    <t xml:space="preserve">Не е налице двойно финансиране на включените в Искането разходи от други програми на Общността или от национални средства или за други програмни периоди; </t>
  </si>
  <si>
    <t>в т.ч. ЕФРР/КФ</t>
  </si>
  <si>
    <t xml:space="preserve">ОПИСАНИЕ НА РАБОТИТЕ/ДЕЙНОСТИТЕ/ ПОЛУЧЕНИТЕ ДЪРЖАВНИ ПОМОЩИ, СВЪРЗАНИ С РАЗХОДИТЕ, ДОКЛАДВАНИ В НАСТОЯЩОТО ИСКАНЕ ЗА ПЛАЩАНЕ         </t>
  </si>
  <si>
    <t xml:space="preserve">ИСКАНЕ  № …… ЗА МЕЖДИННО ПЛАЩАНЕ </t>
  </si>
  <si>
    <t>в т.ч. БФП</t>
  </si>
  <si>
    <t>в т.ч. НС</t>
  </si>
  <si>
    <t>Дата:</t>
  </si>
  <si>
    <t>в т.ч. от  наложени финансови корекции</t>
  </si>
  <si>
    <t>Одобрена БФП в предишни искания за плащане</t>
  </si>
  <si>
    <t>Докладвана БФП в настоящото искане за плащане</t>
  </si>
  <si>
    <t>Предстояща за докладване БФП в бъдещи отчетни периоди</t>
  </si>
  <si>
    <t>в т.ч. от наложени финансови корекции</t>
  </si>
  <si>
    <t>(8)=(5)/(7)</t>
  </si>
  <si>
    <t>Общо допустими разходи към настоящата дата</t>
  </si>
  <si>
    <t xml:space="preserve">Съфинансиране </t>
  </si>
  <si>
    <t>в т.ч. финансови корекции</t>
  </si>
  <si>
    <t>VI.  ОПИС НА ПРИЛОЖЕНИ ДОКУМЕНТИ</t>
  </si>
  <si>
    <t>Общо договорирани средства без ДДС</t>
  </si>
  <si>
    <t>Общо договорирани средства с ДДС</t>
  </si>
  <si>
    <t>Гаранция за авансово плащане, №, дата, изд. от, стойност, срок на валидност</t>
  </si>
  <si>
    <t>Гаранция за изпълнение, №, дата, изд. от, стойност, срок на валидност</t>
  </si>
  <si>
    <t>(9)</t>
  </si>
  <si>
    <t>(10)</t>
  </si>
  <si>
    <t>(11)</t>
  </si>
  <si>
    <t>(13)</t>
  </si>
  <si>
    <t>(14)</t>
  </si>
  <si>
    <t>Х</t>
  </si>
  <si>
    <t>Платежни документи</t>
  </si>
  <si>
    <t>ПН или еквивалент на платежно нареждане/ дата</t>
  </si>
  <si>
    <t>БИ/дата</t>
  </si>
  <si>
    <t>СУМА НА ДОКЛАДВАНИТЕ ДОПУСТИМИ РАЗХОДИ (лева)</t>
  </si>
  <si>
    <t>Стойност на безвъзмездната  финансова помощ:</t>
  </si>
  <si>
    <t>(5)=(1)+(4)</t>
  </si>
  <si>
    <t xml:space="preserve">Име на проекта/бюджетната линия: </t>
  </si>
  <si>
    <t>Обща стойност на проекта/бюджетната линия:</t>
  </si>
  <si>
    <t>ОБЩИ РАЗХОДИ ЗА ПРОЕКТА/БЮДЖЕТНАТА ЛИНИЯ:</t>
  </si>
  <si>
    <t>Неверифицирани разходи по проекта/бюджетната линия в предишни искания за плащане:</t>
  </si>
  <si>
    <t>Докладвани допустими разходи по проекта/бюджетната линия в настоящото искане за плащане:</t>
  </si>
  <si>
    <t>(1+4) Общо докладвани допустими разходи по проекта/бюджетната линия:</t>
  </si>
  <si>
    <t>БЕЗВЪЗМЕЗДНА ФИНАСОВА ПОМОЩ ЗА ПРОЕКTA/БЮДЖЕТНАТА ЛИНИЯ</t>
  </si>
  <si>
    <t>Неодобрена БФП по проекта/бюджетната линия в предишни искания за плащане:</t>
  </si>
  <si>
    <t>Докладвана БФП по проекта/бюджетната линия в настоящото искане за плащане:</t>
  </si>
  <si>
    <t>IV.  БЕЗВЪЗМЕЗДНА ФИНАНСОВА ПОМОЩ ПО ПРОЕКТА/БЮДЖЕТНАТА ЛИНИЯ</t>
  </si>
  <si>
    <t xml:space="preserve">V. ДОКЛАДВАНИ РАЗХОДИ ПО ПРОЕКТА/БЮДЖЕТНАТА ЛИНИЯ                                                                                                                                                                       </t>
  </si>
  <si>
    <t xml:space="preserve">Верифицирани разходи по проекта/бюджетната линия в предишни искания за плащане </t>
  </si>
  <si>
    <t>Докладвани допустими разходи по проекта/бюджетната линия в настоящото искане за плащане</t>
  </si>
  <si>
    <t>Приложение № 1 "Списък на разходите"</t>
  </si>
  <si>
    <t>Приложение № 2 "Информация за сключените по проекта/бюджетната линия договори за изпълнение на строителни работи/услуги/доставки"</t>
  </si>
  <si>
    <r>
      <t xml:space="preserve">● Декларирам, че информацията за физическото и финансово изпълнение на проект/бюджетна линия № ..........................................., </t>
    </r>
    <r>
      <rPr>
        <i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докладвана в настоящото искане за плащане е вярна и действителна. Документите описани в Приложение 1, Приложение 2 и Приложение 3 са архивирани в нашите офиси  и са на разположение за проверка и контрол, при необходимост.</t>
    </r>
    <r>
      <rPr>
        <sz val="11"/>
        <rFont val="Palatino Linotype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Документите, удостоверяващи реалното извършване на включените дейности в настоящото искане за плащане се съхраняват в </t>
    </r>
    <r>
      <rPr>
        <i/>
        <sz val="11"/>
        <rFont val="Times New Roman"/>
        <family val="1"/>
        <charset val="204"/>
      </rPr>
      <t>.....................................</t>
    </r>
  </si>
  <si>
    <t>● Декларирам, че към момента на подаване на настоящото искане за плащане за всички дейности, включени в обхвата на проект/бюджетна линия № …………………....................................................................................................................</t>
  </si>
  <si>
    <t>Записва се № и пълното наименование на проекта/бюджетната линия, съгласно административния договор за предоставяне на БФП, отбелязва се статуса и основанието за регистрация по ЗДДС.</t>
  </si>
  <si>
    <t>Записва се № и пълното наименование на проекта/бюджетната линия, съгласно административния договор за предоставяне на БФП.</t>
  </si>
  <si>
    <t>Записва се № и пълното наименование на проекта/бюджетната линия, съгласно административния договор за предоставяне на БФП и звеното в структурата на бенефициента, където се съхраняват документите.</t>
  </si>
  <si>
    <t>От подащото меню се избира какъв е проекта/бюджетната линия</t>
  </si>
  <si>
    <t>Записва се №  на проекта/бюджетната линия, регистриран в ИСУН</t>
  </si>
  <si>
    <t>Записва се пълното име на бенефициента, съглано Административния договор/Заповед за предоставяне на БФП</t>
  </si>
  <si>
    <t>Записва се пълното наименование на проекта, съгласно Административния договор/Заповед за отпускане на БФП</t>
  </si>
  <si>
    <t>Приложение 2 "Информация за сключените по проекта/бюджетната линия договори за изпълнение (строителство/услуги/доставки)"</t>
  </si>
  <si>
    <t>Аз, долуподписаният/ата .................................., Ръководител на проекта (бюджетната линия)/ Представител на ...........................  бенефициент по проект/бюджетна линия „..........................................." BG16M1OP001-................ , приоритетна ос ................................... , Оперативна програма “Транспорт и транспортна инфраструкутра” 2014-2020, определен със Заповед .................................... на .................. или акт за упълнимищаване............................................с настоящото декларирам, че:</t>
  </si>
  <si>
    <t>Изборът на изпълнител по проекта/бюджетната линия е осъществен, съгласно условията и реда на Закона за обществените поръчки и/или съответната приложима нормативна уредба</t>
  </si>
  <si>
    <t>Дейностите по проекта/бюджетната линия са осъществени в съответствие с принципите за добро финансово управление</t>
  </si>
  <si>
    <t>Напредъкът по проекта/бюджетната линия, в това число финансов и физически, е проверен от бенефициента, включително чрез проверка на място</t>
  </si>
  <si>
    <t>Извършените дейности за изпълнение на проекта/бюджетната линия са надлежно документирани и документите  са на разположение на националните и европейски контролни и одитни органи при поискване</t>
  </si>
  <si>
    <t>Извършените разходи, свързани с изпълнението на проекта/бюджетната линия са надлежно осчетоводени в специално обособена аналитичност в счетоводната система на бенефициента и при поискване счетоводната система е достъпна за проверка от националните и европейски контролни и одитни органи</t>
  </si>
  <si>
    <t>При извършени одити и/или проверки не са констатирани слабости и пропуски при управлението на одобрения проект/бюджетна линия или, ако са констатирани такива, са предприети действия  за тяхното отстраняване по одобрен график с корективни мерки</t>
  </si>
  <si>
    <t xml:space="preserve"> = (10./9.) Дял на безвъзмездната финансова помощ от допустимите разходи по проекта/бюджетната линия (%)</t>
  </si>
  <si>
    <t>(Име, печат и подпис на Ръководителя на проекта (бюджетната линия)/ Представителя на бенефициента)</t>
  </si>
  <si>
    <r>
      <t>Административен договор/</t>
    </r>
    <r>
      <rPr>
        <b/>
        <sz val="12"/>
        <color indexed="30"/>
        <rFont val="Times New Roman"/>
        <family val="1"/>
        <charset val="204"/>
      </rPr>
      <t>З</t>
    </r>
    <r>
      <rPr>
        <b/>
        <sz val="12"/>
        <rFont val="Times New Roman"/>
        <family val="1"/>
        <charset val="204"/>
      </rPr>
      <t>аповед за предоставяне на безвъзмезна финансова помощ:</t>
    </r>
  </si>
  <si>
    <t>в т.ч. съфинансиране от бенефициента</t>
  </si>
  <si>
    <t>Одобрена БФП по проекта/бюджетната линия в предишни искания за плащане:</t>
  </si>
  <si>
    <r>
      <t xml:space="preserve">● Декларирам, че към момента на подаване на настоящото искане за плащане за всички дейности, включени в обхвата на проект/бюджетна линия № ………………………........................... 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са използвани средства от други програми на Общността или от национални програми и за други програмни периоди</t>
    </r>
    <r>
      <rPr>
        <sz val="11"/>
        <rFont val="Palatino Linotype"/>
        <family val="1"/>
        <charset val="204"/>
      </rPr>
      <t>.</t>
    </r>
  </si>
  <si>
    <t xml:space="preserve">    - препотвърдени</t>
  </si>
  <si>
    <t>(11)=(1)+(7)</t>
  </si>
  <si>
    <t>(12)=(2)+(8)</t>
  </si>
  <si>
    <t xml:space="preserve">Номер на проекта/бюджетната линия в ИСУН 2020: </t>
  </si>
  <si>
    <t>=(1-2) Верифицирани разходи по проекта/бюджетната линия в предишни искания за плащане:</t>
  </si>
  <si>
    <t>Приложение № 5 "Информация за извършените проверки на място от бенефициента свързани с докладваните разходи"</t>
  </si>
  <si>
    <t>ЕИК на изпълнителя</t>
  </si>
  <si>
    <t>Приложение № 6</t>
  </si>
  <si>
    <t>Всички копия на приложените документи са верни с оригиналите.</t>
  </si>
  <si>
    <t>Всички оригинали на приложените документи имат следвното местоположение:</t>
  </si>
  <si>
    <t>2.1.</t>
  </si>
  <si>
    <t>………….</t>
  </si>
  <si>
    <t>2.2.</t>
  </si>
  <si>
    <t>…………..</t>
  </si>
  <si>
    <t>2.3.</t>
  </si>
  <si>
    <t>………</t>
  </si>
  <si>
    <t>Възстановим ДДС</t>
  </si>
  <si>
    <t xml:space="preserve"> НЕдопустими за финансиране от БФП разходи по проекта/бюджетната линия в настоящото искане за плащане</t>
  </si>
  <si>
    <t>НЕдопустими за финансиране от БФП разходи по проекта/бюджетната линия в настоящото искане за плащане</t>
  </si>
  <si>
    <t>Възстановим ДДС в настоящото искане за плащане</t>
  </si>
  <si>
    <t>(15)=(11)/(13)</t>
  </si>
  <si>
    <t>(16)=(12)/(14)</t>
  </si>
  <si>
    <t>Разходни категории, одобрени за финансиране по  Договор БФП/Споразумение, регистриран в ИСУН 2020</t>
  </si>
  <si>
    <t>Обща размер на  допустимите разходи по проекта, одобрени за финансиране по  Договор  БФП/Споразумение, регистриран в ИСУН 2020</t>
  </si>
  <si>
    <t>Общо допустими разходи към настоящата дата/Общ размер на  допустимите разходи по проекта, одобрени за финансиране по  Договор БФП/Споразумение, регистриран в ИСУН 2020 (%)</t>
  </si>
  <si>
    <t>Общо одобрена БФП, съгласно Договор БФП/Споразумение, регистриран в ИСУН 2020</t>
  </si>
  <si>
    <t>Общо  БФП към настоящата дата/Общо одобрена БФП, съгласно Договор БФП/Споразумение, регистриран в ИСУН 2020
(%)</t>
  </si>
  <si>
    <t>Разходни категории, одобрени за финансиране по Договор БФП/Споразумение, регистриран в ИСУН 2020</t>
  </si>
  <si>
    <t>Указание за попълване</t>
  </si>
  <si>
    <t>Колона (4) - Удостоверение от Търговски регистър за изпълнителя се представя при включване за първи път  на договор с изпълнител в Преложение № 2, както и при промяна на обстоятелства</t>
  </si>
  <si>
    <t>Всички копия на приложените документи са идентични с оригиналите.</t>
  </si>
  <si>
    <t>документ</t>
  </si>
  <si>
    <t>местонахождение</t>
  </si>
  <si>
    <t>Всички оригинали на приложените документи се съхраняват надлежно и имат следното местонахождение в офисите на бенефициента:</t>
  </si>
  <si>
    <t>за идентичност на документи и местонахождението им при бенефициента</t>
  </si>
  <si>
    <t>Срок за изпълнение на проекта: ……………………….</t>
  </si>
  <si>
    <r>
      <rPr>
        <b/>
        <i/>
        <sz val="10"/>
        <rFont val="Times New Roman"/>
        <family val="1"/>
        <charset val="204"/>
      </rPr>
      <t>Забалежка</t>
    </r>
    <r>
      <rPr>
        <b/>
        <sz val="10"/>
        <rFont val="Times New Roman"/>
        <family val="1"/>
        <charset val="204"/>
      </rPr>
      <t xml:space="preserve">: </t>
    </r>
    <r>
      <rPr>
        <sz val="10"/>
        <rFont val="Times New Roman"/>
        <family val="1"/>
        <charset val="204"/>
      </rPr>
      <t>За проекти, за които е отпусната държавна помощ, същата следва да се опише, като се посочат: наименование на мярката, вид и размер на помощта.</t>
    </r>
  </si>
  <si>
    <r>
      <t xml:space="preserve">Неодобрена БФП по проекта/бюджетната линия в предишни искания за плащане                      </t>
    </r>
    <r>
      <rPr>
        <b/>
        <i/>
        <sz val="10"/>
        <rFont val="Times New Roman"/>
        <family val="1"/>
        <charset val="204"/>
      </rPr>
      <t xml:space="preserve">(съгласно решения за верификация)   </t>
    </r>
    <r>
      <rPr>
        <b/>
        <sz val="10"/>
        <rFont val="Times New Roman"/>
        <family val="1"/>
      </rPr>
      <t xml:space="preserve">                                  </t>
    </r>
  </si>
  <si>
    <r>
      <t xml:space="preserve">Неверифицирани разходи по проекта/бюджетната линия в предишни искания за плащане  </t>
    </r>
    <r>
      <rPr>
        <b/>
        <i/>
        <sz val="11"/>
        <rFont val="Times New Roman"/>
        <family val="1"/>
        <charset val="204"/>
      </rPr>
      <t xml:space="preserve"> (съгласно решения за верификация) </t>
    </r>
    <r>
      <rPr>
        <b/>
        <sz val="11"/>
        <rFont val="Times New Roman"/>
        <family val="1"/>
        <charset val="204"/>
      </rPr>
      <t xml:space="preserve">                               </t>
    </r>
  </si>
  <si>
    <t xml:space="preserve">Сключени от бенефициента договори със същия или сходен предмет </t>
  </si>
  <si>
    <t xml:space="preserve">Искането за плащане включва само допустими (в съответствие с раздел I, т. 9 от Насоки  по ОПТТИ) и действително извършени  разходи, придружени от фактури и/или разходооправдателни   документи с еквивалентна  доказателствена стойност,  съгласно приложимото законодателство, които се съхраняват при бенефициента </t>
  </si>
  <si>
    <t xml:space="preserve">Име, печат и подпис на Ръководител/Представител на бенефициента/Ръководител на проекта (бюджетната линия)/ </t>
  </si>
  <si>
    <t>Приложение 5 - "Информация за извършени проверки на място от бенефициента, свързани с докладваните разходи"</t>
  </si>
  <si>
    <t xml:space="preserve">          Аз, долуподписаният/ата ......................................., Ръководител/ Ръководител на проект (бюджетната линия)/ Представител на  ..........................................  бенефициент по проект/бюджетна линия „..........................................." BG16M1OP001-..................... , приоритетна ос ............................... , Оперативна програма “Транспорт и транспортна инфраструкутра” 2014-2020, определен със Заповед .......................................... на ..................................... или акт за упълнимищаване ...............................................с настоящото декларирам, че:</t>
  </si>
  <si>
    <r>
      <t xml:space="preserve">Отбележете с  √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случай на Да</t>
    </r>
    <r>
      <rPr>
        <sz val="11"/>
        <rFont val="Times New Roman"/>
        <family val="1"/>
        <charset val="204"/>
      </rPr>
      <t>)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и </t>
    </r>
    <r>
      <rPr>
        <b/>
        <sz val="11"/>
        <rFont val="Times New Roman"/>
        <family val="1"/>
        <charset val="204"/>
      </rPr>
      <t xml:space="preserve">N/A 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случаите, когато е неприложимо</t>
    </r>
    <r>
      <rPr>
        <sz val="11"/>
        <rFont val="Times New Roman"/>
        <family val="1"/>
        <charset val="204"/>
      </rPr>
      <t xml:space="preserve"> )</t>
    </r>
  </si>
  <si>
    <t xml:space="preserve">..........................................  </t>
  </si>
  <si>
    <t>Докладвани допустими разходи по проекта/бюджетната линия в предишни искания за плащане т.ч.</t>
  </si>
  <si>
    <t>Докладвана БФП по проекта/бюджетната линия в предишни искания за плащане в т.ч.:</t>
  </si>
  <si>
    <t xml:space="preserve">   - повторно докладвана БФП</t>
  </si>
  <si>
    <t>Приложение № 4 "Декларация за потвърждение на изпълнението на обстоятелства"</t>
  </si>
  <si>
    <t>за потвърждаване на изпълнението на следните обстоятелства:</t>
  </si>
  <si>
    <t>Приложение № 6 "Декларация за идентичност на документи и местонахождението им при бенефициента"</t>
  </si>
  <si>
    <t>●Декларирам, че към момента на подаване на настоящото искане за плащане представлявания от мен бенефициент по проект/бюджетна линия  №………………....................................................................................................................  е регистрирано/нерегистрирано лице по .......от ЗДДС и прилагам съответния документ удостоверяващ съответното обстоятелство/няма промяна в обстоятелствата декларирани до момента.</t>
  </si>
  <si>
    <t>Име на Ръководителя/Упълномощен представител на бенефициента/Ръководител на проекта (бюджетната линия)/</t>
  </si>
  <si>
    <t xml:space="preserve"> ........................                           </t>
  </si>
  <si>
    <t xml:space="preserve">Приложение № 3 "Информация за сключени от бенефициента договори със същия или сходен предмет " </t>
  </si>
  <si>
    <t>=(8+11) Обща стойност на докладваната БФП по проекта/бюджетната линия:</t>
  </si>
  <si>
    <t xml:space="preserve">          Аз, долуподписаният/ата ......................................., Ръководител/ Ръководител на проект (бюджетната линия)/ Представител на  ..........................................  бенефициент по проект/бюджетна линия „..........................................." BG16M1OP001-..................... , приоритетна ос ............................... , Оперативна програма “Транспорт и транспортна инфраструкутра” 2014-2020, определен със Заповед .......................................... на ..................................... или акт за упълнимищаване ...............................................с настоящото декларирам:</t>
  </si>
  <si>
    <t>Приложение № 3 "Информация за сключени от бенефициента договори със същия или сходен предмет"</t>
  </si>
  <si>
    <t>II 2019</t>
  </si>
  <si>
    <r>
      <t>Вер</t>
    </r>
    <r>
      <rPr>
        <b/>
        <sz val="10"/>
        <color indexed="8"/>
        <rFont val="Times New Roman"/>
        <family val="1"/>
        <charset val="204"/>
      </rPr>
      <t>сия 4.0</t>
    </r>
  </si>
  <si>
    <t>Искане за междинно плащане от Бенефициенти</t>
  </si>
  <si>
    <t>5.01.2.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</si>
</sst>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(#\)"/>
    <numFmt numFmtId="165" formatCode="dd/mm/yyyy;@"/>
    <numFmt numFmtId="166" formatCode="0.00000"/>
  </numFmts>
  <fonts count="79">
    <font>
      <sz val="10"/>
      <name val="Arial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8"/>
      <name val="Arial"/>
      <family val="2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</font>
    <font>
      <b/>
      <vertAlign val="superscript"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</font>
    <font>
      <b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</font>
    <font>
      <b/>
      <sz val="12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7"/>
      <name val="Times New Roman"/>
      <family val="1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8"/>
      <name val="Palatino Linotype"/>
      <family val="1"/>
      <charset val="204"/>
    </font>
    <font>
      <sz val="11"/>
      <name val="Palatino Linotype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6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sz val="11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i/>
      <sz val="5"/>
      <color rgb="FF0070C0"/>
      <name val="Arial"/>
      <family val="2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</font>
    <font>
      <i/>
      <sz val="10"/>
      <color theme="3"/>
      <name val="Arial"/>
      <family val="2"/>
      <charset val="204"/>
    </font>
    <font>
      <b/>
      <i/>
      <sz val="10"/>
      <color theme="3"/>
      <name val="Arial"/>
      <family val="2"/>
      <charset val="204"/>
    </font>
    <font>
      <i/>
      <sz val="12"/>
      <color rgb="FFFFC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8" fillId="0" borderId="0"/>
    <xf numFmtId="0" fontId="19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0">
    <xf numFmtId="0" fontId="0" fillId="0" borderId="0" xfId="0"/>
    <xf numFmtId="0" fontId="4" fillId="0" borderId="0" xfId="0" applyFont="1" applyFill="1"/>
    <xf numFmtId="0" fontId="10" fillId="0" borderId="0" xfId="0" applyFont="1" applyFill="1" applyAlignment="1">
      <alignment horizontal="right" vertical="center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wrapText="1"/>
    </xf>
    <xf numFmtId="0" fontId="11" fillId="0" borderId="2" xfId="0" applyFont="1" applyFill="1" applyBorder="1" applyAlignment="1"/>
    <xf numFmtId="0" fontId="11" fillId="0" borderId="1" xfId="0" applyFont="1" applyFill="1" applyBorder="1"/>
    <xf numFmtId="0" fontId="12" fillId="0" borderId="1" xfId="0" applyFont="1" applyFill="1" applyBorder="1" applyAlignment="1">
      <alignment horizontal="left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9" fillId="0" borderId="0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left" vertical="center"/>
    </xf>
    <xf numFmtId="0" fontId="10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right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left" vertical="center"/>
    </xf>
    <xf numFmtId="0" fontId="9" fillId="0" borderId="0" xfId="5" applyFont="1" applyFill="1" applyBorder="1" applyAlignment="1">
      <alignment horizontal="left" vertical="center"/>
    </xf>
    <xf numFmtId="4" fontId="10" fillId="0" borderId="0" xfId="5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wrapText="1"/>
    </xf>
    <xf numFmtId="0" fontId="10" fillId="0" borderId="0" xfId="5" applyFont="1" applyFill="1" applyBorder="1" applyAlignment="1">
      <alignment horizontal="right" vertical="center" wrapText="1"/>
    </xf>
    <xf numFmtId="0" fontId="9" fillId="0" borderId="0" xfId="4" applyFont="1" applyFill="1" applyBorder="1" applyAlignment="1">
      <alignment vertical="center" wrapText="1"/>
    </xf>
    <xf numFmtId="4" fontId="10" fillId="0" borderId="2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/>
    <xf numFmtId="4" fontId="10" fillId="0" borderId="2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horizontal="center" vertical="center"/>
    </xf>
    <xf numFmtId="4" fontId="51" fillId="0" borderId="0" xfId="0" applyNumberFormat="1" applyFont="1" applyFill="1" applyBorder="1" applyAlignment="1">
      <alignment vertical="center"/>
    </xf>
    <xf numFmtId="0" fontId="10" fillId="0" borderId="0" xfId="5" applyFont="1" applyFill="1" applyBorder="1" applyAlignment="1">
      <alignment horizontal="left" vertical="center" wrapText="1"/>
    </xf>
    <xf numFmtId="0" fontId="9" fillId="0" borderId="0" xfId="4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/>
    </xf>
    <xf numFmtId="0" fontId="0" fillId="0" borderId="0" xfId="0" applyFill="1"/>
    <xf numFmtId="0" fontId="10" fillId="0" borderId="7" xfId="0" applyFont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10" fillId="0" borderId="0" xfId="5" applyFont="1" applyFill="1" applyBorder="1" applyAlignment="1">
      <alignment vertical="center" wrapText="1"/>
    </xf>
    <xf numFmtId="4" fontId="9" fillId="0" borderId="1" xfId="0" applyNumberFormat="1" applyFont="1" applyFill="1" applyBorder="1"/>
    <xf numFmtId="0" fontId="15" fillId="0" borderId="0" xfId="5" applyFont="1" applyFill="1" applyBorder="1" applyAlignment="1">
      <alignment vertical="center"/>
    </xf>
    <xf numFmtId="0" fontId="51" fillId="0" borderId="0" xfId="5" applyFont="1" applyFill="1" applyBorder="1" applyAlignment="1">
      <alignment horizontal="left" vertical="center"/>
    </xf>
    <xf numFmtId="4" fontId="10" fillId="3" borderId="1" xfId="0" applyNumberFormat="1" applyFont="1" applyFill="1" applyBorder="1" applyAlignment="1"/>
    <xf numFmtId="0" fontId="13" fillId="0" borderId="0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/>
    <xf numFmtId="0" fontId="13" fillId="3" borderId="1" xfId="0" applyFont="1" applyFill="1" applyBorder="1"/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5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Alignment="1">
      <alignment horizontal="left" vertical="center"/>
    </xf>
    <xf numFmtId="0" fontId="14" fillId="0" borderId="0" xfId="5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53" fillId="0" borderId="0" xfId="0" applyFont="1" applyFill="1" applyAlignment="1">
      <alignment horizontal="left" vertical="center"/>
    </xf>
    <xf numFmtId="0" fontId="54" fillId="0" borderId="0" xfId="0" applyFont="1" applyFill="1" applyAlignment="1">
      <alignment vertical="center"/>
    </xf>
    <xf numFmtId="0" fontId="9" fillId="0" borderId="0" xfId="0" applyFont="1" applyFill="1" applyBorder="1" applyAlignment="1">
      <alignment wrapText="1"/>
    </xf>
    <xf numFmtId="0" fontId="10" fillId="0" borderId="0" xfId="5" applyFont="1" applyFill="1" applyBorder="1" applyAlignment="1">
      <alignment vertical="center"/>
    </xf>
    <xf numFmtId="0" fontId="10" fillId="0" borderId="12" xfId="5" applyFont="1" applyFill="1" applyBorder="1" applyAlignment="1">
      <alignment horizontal="right" vertical="center"/>
    </xf>
    <xf numFmtId="0" fontId="10" fillId="0" borderId="13" xfId="5" applyFont="1" applyFill="1" applyBorder="1" applyAlignment="1">
      <alignment horizontal="left" vertical="center"/>
    </xf>
    <xf numFmtId="0" fontId="10" fillId="0" borderId="14" xfId="5" applyFont="1" applyFill="1" applyBorder="1" applyAlignment="1">
      <alignment horizontal="left" vertical="center"/>
    </xf>
    <xf numFmtId="0" fontId="55" fillId="0" borderId="0" xfId="0" applyFont="1" applyFill="1" applyAlignment="1">
      <alignment vertical="center"/>
    </xf>
    <xf numFmtId="0" fontId="55" fillId="0" borderId="0" xfId="5" applyFont="1" applyFill="1" applyAlignment="1">
      <alignment vertical="center"/>
    </xf>
    <xf numFmtId="0" fontId="31" fillId="0" borderId="0" xfId="0" applyFont="1" applyFill="1" applyBorder="1"/>
    <xf numFmtId="0" fontId="32" fillId="0" borderId="0" xfId="0" applyFont="1" applyBorder="1" applyAlignment="1">
      <alignment vertical="center" wrapText="1"/>
    </xf>
    <xf numFmtId="0" fontId="21" fillId="0" borderId="0" xfId="0" applyFont="1" applyFill="1"/>
    <xf numFmtId="4" fontId="21" fillId="0" borderId="1" xfId="5" applyNumberFormat="1" applyFont="1" applyFill="1" applyBorder="1" applyAlignment="1">
      <alignment horizontal="right"/>
    </xf>
    <xf numFmtId="4" fontId="56" fillId="0" borderId="1" xfId="5" applyNumberFormat="1" applyFont="1" applyFill="1" applyBorder="1" applyAlignment="1">
      <alignment horizontal="right"/>
    </xf>
    <xf numFmtId="4" fontId="0" fillId="0" borderId="0" xfId="0" applyNumberFormat="1" applyFill="1"/>
    <xf numFmtId="0" fontId="35" fillId="0" borderId="0" xfId="0" applyFont="1" applyFill="1"/>
    <xf numFmtId="4" fontId="10" fillId="4" borderId="1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5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2" fontId="10" fillId="0" borderId="0" xfId="6" applyNumberFormat="1" applyFont="1" applyFill="1" applyBorder="1" applyAlignment="1">
      <alignment horizontal="right" vertical="center"/>
    </xf>
    <xf numFmtId="0" fontId="10" fillId="0" borderId="0" xfId="5" applyFont="1" applyFill="1" applyBorder="1" applyAlignment="1">
      <alignment horizontal="justify" vertical="center"/>
    </xf>
    <xf numFmtId="0" fontId="10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0" fontId="27" fillId="0" borderId="0" xfId="4" applyFont="1" applyFill="1" applyBorder="1" applyAlignment="1">
      <alignment horizontal="center" vertical="center"/>
    </xf>
    <xf numFmtId="0" fontId="27" fillId="0" borderId="0" xfId="4" applyFont="1" applyFill="1" applyBorder="1" applyAlignment="1">
      <alignment horizontal="right" vertical="center"/>
    </xf>
    <xf numFmtId="0" fontId="27" fillId="0" borderId="0" xfId="4" applyFont="1" applyFill="1" applyBorder="1" applyAlignment="1">
      <alignment horizontal="left" vertical="center"/>
    </xf>
    <xf numFmtId="0" fontId="57" fillId="0" borderId="0" xfId="0" applyFont="1" applyFill="1"/>
    <xf numFmtId="0" fontId="58" fillId="0" borderId="0" xfId="0" applyFont="1" applyFill="1"/>
    <xf numFmtId="0" fontId="9" fillId="0" borderId="0" xfId="2" applyFont="1" applyFill="1"/>
    <xf numFmtId="0" fontId="9" fillId="0" borderId="0" xfId="2" applyFont="1" applyFill="1" applyBorder="1"/>
    <xf numFmtId="0" fontId="9" fillId="0" borderId="0" xfId="2" applyFont="1" applyFill="1" applyAlignment="1">
      <alignment horizontal="right" vertical="center" wrapText="1"/>
    </xf>
    <xf numFmtId="0" fontId="27" fillId="0" borderId="0" xfId="2" applyFont="1" applyFill="1" applyAlignment="1">
      <alignment wrapText="1"/>
    </xf>
    <xf numFmtId="0" fontId="32" fillId="0" borderId="0" xfId="2" applyFont="1" applyBorder="1" applyAlignment="1">
      <alignment horizontal="left" vertical="center" wrapText="1"/>
    </xf>
    <xf numFmtId="0" fontId="9" fillId="0" borderId="0" xfId="2" applyFont="1" applyFill="1" applyAlignment="1">
      <alignment vertical="center"/>
    </xf>
    <xf numFmtId="0" fontId="9" fillId="0" borderId="0" xfId="2" applyFont="1" applyFill="1" applyBorder="1" applyAlignment="1">
      <alignment horizontal="left" vertical="center" wrapText="1"/>
    </xf>
    <xf numFmtId="0" fontId="38" fillId="0" borderId="0" xfId="2" applyFont="1" applyFill="1" applyBorder="1" applyAlignment="1">
      <alignment horizontal="left" vertical="center" wrapText="1"/>
    </xf>
    <xf numFmtId="0" fontId="10" fillId="4" borderId="1" xfId="5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25" fillId="0" borderId="0" xfId="2" applyFont="1" applyFill="1" applyAlignment="1">
      <alignment vertical="center" wrapText="1"/>
    </xf>
    <xf numFmtId="0" fontId="27" fillId="0" borderId="0" xfId="2" applyFont="1" applyFill="1" applyAlignment="1">
      <alignment vertical="center" wrapText="1"/>
    </xf>
    <xf numFmtId="0" fontId="51" fillId="0" borderId="0" xfId="2" applyFont="1" applyFill="1" applyAlignment="1">
      <alignment vertical="center" wrapText="1"/>
    </xf>
    <xf numFmtId="0" fontId="31" fillId="0" borderId="0" xfId="2" applyFont="1" applyFill="1" applyBorder="1" applyAlignment="1">
      <alignment vertical="center"/>
    </xf>
    <xf numFmtId="0" fontId="10" fillId="0" borderId="0" xfId="4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9" fillId="0" borderId="0" xfId="4" applyFont="1" applyFill="1" applyAlignment="1">
      <alignment horizontal="righ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right" vertical="center" wrapText="1"/>
    </xf>
    <xf numFmtId="0" fontId="9" fillId="0" borderId="0" xfId="4" applyFont="1" applyFill="1" applyAlignment="1">
      <alignment vertical="center" wrapText="1"/>
    </xf>
    <xf numFmtId="0" fontId="9" fillId="0" borderId="0" xfId="2" applyFont="1" applyFill="1" applyBorder="1" applyAlignment="1">
      <alignment horizontal="justify" vertical="center" wrapText="1"/>
    </xf>
    <xf numFmtId="0" fontId="9" fillId="0" borderId="0" xfId="4" applyFont="1" applyFill="1" applyAlignment="1">
      <alignment horizontal="left" vertical="center" wrapText="1"/>
    </xf>
    <xf numFmtId="0" fontId="10" fillId="0" borderId="0" xfId="4" applyFont="1" applyFill="1" applyBorder="1" applyAlignment="1">
      <alignment horizontal="left" vertical="center" wrapText="1"/>
    </xf>
    <xf numFmtId="0" fontId="10" fillId="0" borderId="0" xfId="4" applyFont="1" applyFill="1" applyBorder="1" applyAlignment="1">
      <alignment vertical="center"/>
    </xf>
    <xf numFmtId="0" fontId="9" fillId="0" borderId="0" xfId="4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vertical="center"/>
    </xf>
    <xf numFmtId="0" fontId="14" fillId="0" borderId="0" xfId="4" applyFont="1" applyFill="1" applyBorder="1" applyAlignment="1">
      <alignment vertical="center" wrapText="1"/>
    </xf>
    <xf numFmtId="0" fontId="54" fillId="0" borderId="0" xfId="2" applyFont="1" applyFill="1" applyBorder="1" applyAlignment="1">
      <alignment vertical="center"/>
    </xf>
    <xf numFmtId="0" fontId="55" fillId="0" borderId="0" xfId="2" applyFont="1" applyFill="1" applyAlignment="1">
      <alignment vertical="center"/>
    </xf>
    <xf numFmtId="0" fontId="10" fillId="0" borderId="0" xfId="4" applyFont="1" applyFill="1" applyBorder="1" applyAlignment="1">
      <alignment vertical="center" wrapText="1"/>
    </xf>
    <xf numFmtId="0" fontId="10" fillId="0" borderId="0" xfId="2" applyFont="1" applyFill="1" applyBorder="1" applyAlignment="1">
      <alignment vertical="center" wrapText="1"/>
    </xf>
    <xf numFmtId="0" fontId="10" fillId="0" borderId="15" xfId="2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left" vertical="center"/>
    </xf>
    <xf numFmtId="0" fontId="9" fillId="0" borderId="0" xfId="2" applyFont="1" applyFill="1" applyAlignment="1">
      <alignment horizontal="justify" vertical="center"/>
    </xf>
    <xf numFmtId="0" fontId="10" fillId="0" borderId="0" xfId="2" applyFont="1" applyFill="1" applyBorder="1" applyAlignment="1">
      <alignment vertical="center"/>
    </xf>
    <xf numFmtId="0" fontId="59" fillId="0" borderId="0" xfId="5" applyFont="1" applyFill="1" applyAlignment="1">
      <alignment vertical="center" wrapText="1"/>
    </xf>
    <xf numFmtId="0" fontId="9" fillId="0" borderId="2" xfId="2" applyFont="1" applyFill="1" applyBorder="1" applyAlignment="1">
      <alignment vertical="center" wrapText="1"/>
    </xf>
    <xf numFmtId="0" fontId="9" fillId="0" borderId="16" xfId="2" applyFont="1" applyFill="1" applyBorder="1" applyAlignment="1">
      <alignment vertical="center" wrapText="1"/>
    </xf>
    <xf numFmtId="0" fontId="9" fillId="0" borderId="9" xfId="2" applyFont="1" applyFill="1" applyBorder="1" applyAlignment="1">
      <alignment vertical="center" wrapText="1"/>
    </xf>
    <xf numFmtId="0" fontId="9" fillId="0" borderId="17" xfId="2" applyFont="1" applyFill="1" applyBorder="1" applyAlignment="1">
      <alignment vertical="center" wrapText="1"/>
    </xf>
    <xf numFmtId="0" fontId="10" fillId="0" borderId="0" xfId="4" applyFont="1" applyFill="1" applyAlignment="1">
      <alignment horizontal="left" vertical="center" wrapText="1"/>
    </xf>
    <xf numFmtId="0" fontId="10" fillId="0" borderId="0" xfId="4" applyFont="1" applyFill="1" applyBorder="1" applyAlignment="1">
      <alignment horizontal="left" vertical="center"/>
    </xf>
    <xf numFmtId="0" fontId="4" fillId="0" borderId="0" xfId="2" applyFont="1" applyFill="1"/>
    <xf numFmtId="0" fontId="27" fillId="0" borderId="0" xfId="2" applyFont="1" applyFill="1"/>
    <xf numFmtId="4" fontId="9" fillId="0" borderId="0" xfId="2" applyNumberFormat="1" applyFont="1" applyFill="1" applyAlignment="1">
      <alignment horizontal="right" vertical="center"/>
    </xf>
    <xf numFmtId="0" fontId="9" fillId="0" borderId="0" xfId="2" applyFont="1" applyFill="1" applyAlignment="1">
      <alignment horizontal="right"/>
    </xf>
    <xf numFmtId="0" fontId="18" fillId="0" borderId="0" xfId="2" applyFont="1" applyFill="1" applyAlignment="1">
      <alignment horizontal="right" vertical="center"/>
    </xf>
    <xf numFmtId="0" fontId="40" fillId="0" borderId="0" xfId="2" applyFont="1" applyFill="1" applyBorder="1" applyAlignment="1">
      <alignment vertical="center"/>
    </xf>
    <xf numFmtId="0" fontId="28" fillId="0" borderId="0" xfId="2" applyFont="1" applyFill="1" applyBorder="1" applyAlignment="1">
      <alignment vertical="center"/>
    </xf>
    <xf numFmtId="0" fontId="27" fillId="0" borderId="0" xfId="2" applyFont="1" applyFill="1" applyBorder="1" applyAlignment="1">
      <alignment vertical="center"/>
    </xf>
    <xf numFmtId="4" fontId="9" fillId="0" borderId="0" xfId="2" applyNumberFormat="1" applyFont="1" applyFill="1" applyBorder="1" applyAlignment="1">
      <alignment horizontal="right" vertical="center"/>
    </xf>
    <xf numFmtId="0" fontId="28" fillId="0" borderId="0" xfId="2" applyFont="1" applyFill="1" applyAlignment="1">
      <alignment vertical="center"/>
    </xf>
    <xf numFmtId="4" fontId="9" fillId="0" borderId="0" xfId="1" applyNumberFormat="1" applyFont="1" applyFill="1" applyBorder="1" applyAlignment="1">
      <alignment horizontal="right" vertical="center"/>
    </xf>
    <xf numFmtId="0" fontId="41" fillId="0" borderId="0" xfId="2" applyFont="1" applyFill="1" applyAlignment="1">
      <alignment vertical="center"/>
    </xf>
    <xf numFmtId="0" fontId="42" fillId="0" borderId="0" xfId="2" applyFont="1" applyFill="1" applyBorder="1" applyAlignment="1">
      <alignment vertical="center"/>
    </xf>
    <xf numFmtId="0" fontId="9" fillId="0" borderId="0" xfId="1" applyFont="1" applyFill="1" applyBorder="1" applyAlignment="1" applyProtection="1">
      <alignment vertical="center"/>
    </xf>
    <xf numFmtId="165" fontId="27" fillId="0" borderId="0" xfId="1" applyNumberFormat="1" applyFont="1" applyFill="1" applyBorder="1" applyAlignment="1" applyProtection="1">
      <alignment vertical="center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37" fillId="0" borderId="0" xfId="2" applyFont="1" applyFill="1" applyAlignment="1">
      <alignment vertical="center"/>
    </xf>
    <xf numFmtId="4" fontId="60" fillId="0" borderId="0" xfId="2" applyNumberFormat="1" applyFont="1" applyFill="1" applyBorder="1" applyAlignment="1">
      <alignment horizontal="right"/>
    </xf>
    <xf numFmtId="166" fontId="9" fillId="0" borderId="0" xfId="2" applyNumberFormat="1" applyFont="1" applyFill="1" applyBorder="1" applyAlignment="1">
      <alignment horizontal="left" vertical="center" wrapText="1"/>
    </xf>
    <xf numFmtId="0" fontId="37" fillId="0" borderId="0" xfId="2" applyFont="1" applyFill="1" applyBorder="1" applyAlignment="1">
      <alignment vertical="center"/>
    </xf>
    <xf numFmtId="0" fontId="43" fillId="0" borderId="0" xfId="2" applyFont="1" applyFill="1"/>
    <xf numFmtId="3" fontId="9" fillId="0" borderId="0" xfId="2" applyNumberFormat="1" applyFont="1" applyFill="1" applyAlignment="1">
      <alignment horizontal="left"/>
    </xf>
    <xf numFmtId="0" fontId="36" fillId="0" borderId="0" xfId="2" applyFont="1" applyFill="1" applyBorder="1" applyAlignment="1">
      <alignment horizontal="left" vertical="center" wrapText="1"/>
    </xf>
    <xf numFmtId="4" fontId="36" fillId="0" borderId="0" xfId="2" quotePrefix="1" applyNumberFormat="1" applyFont="1" applyFill="1" applyBorder="1" applyAlignment="1">
      <alignment horizontal="center" wrapText="1"/>
    </xf>
    <xf numFmtId="4" fontId="9" fillId="0" borderId="0" xfId="2" applyNumberFormat="1" applyFont="1" applyFill="1" applyAlignment="1">
      <alignment horizontal="right"/>
    </xf>
    <xf numFmtId="0" fontId="44" fillId="0" borderId="0" xfId="2" applyFont="1" applyFill="1"/>
    <xf numFmtId="0" fontId="45" fillId="0" borderId="0" xfId="2" applyFont="1" applyFill="1"/>
    <xf numFmtId="0" fontId="27" fillId="0" borderId="0" xfId="0" applyFont="1" applyFill="1" applyAlignment="1">
      <alignment vertical="center"/>
    </xf>
    <xf numFmtId="4" fontId="27" fillId="0" borderId="0" xfId="0" applyNumberFormat="1" applyFont="1" applyFill="1" applyAlignment="1">
      <alignment vertical="center"/>
    </xf>
    <xf numFmtId="0" fontId="10" fillId="0" borderId="0" xfId="4" applyFont="1" applyFill="1" applyAlignment="1">
      <alignment vertical="center"/>
    </xf>
    <xf numFmtId="0" fontId="10" fillId="0" borderId="0" xfId="4" applyFont="1" applyFill="1" applyBorder="1" applyAlignment="1">
      <alignment horizontal="center" vertical="center"/>
    </xf>
    <xf numFmtId="0" fontId="9" fillId="0" borderId="0" xfId="4" applyFont="1" applyFill="1" applyAlignment="1">
      <alignment vertical="center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7" fillId="0" borderId="0" xfId="4" applyFont="1" applyFill="1" applyAlignment="1">
      <alignment vertical="center"/>
    </xf>
    <xf numFmtId="4" fontId="9" fillId="0" borderId="13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5" fillId="4" borderId="1" xfId="1" applyFont="1" applyFill="1" applyBorder="1" applyAlignment="1" applyProtection="1">
      <alignment horizontal="center" vertical="center"/>
    </xf>
    <xf numFmtId="0" fontId="5" fillId="4" borderId="1" xfId="1" applyFont="1" applyFill="1" applyBorder="1" applyAlignment="1" applyProtection="1">
      <alignment horizontal="center" vertical="center" wrapText="1"/>
    </xf>
    <xf numFmtId="4" fontId="5" fillId="4" borderId="1" xfId="1" applyNumberFormat="1" applyFont="1" applyFill="1" applyBorder="1" applyAlignment="1" applyProtection="1">
      <alignment horizontal="center" vertical="center" wrapText="1"/>
    </xf>
    <xf numFmtId="0" fontId="4" fillId="0" borderId="1" xfId="2" quotePrefix="1" applyFont="1" applyFill="1" applyBorder="1" applyAlignment="1">
      <alignment horizontal="center" vertical="center" wrapText="1"/>
    </xf>
    <xf numFmtId="14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right" vertical="center"/>
    </xf>
    <xf numFmtId="4" fontId="18" fillId="4" borderId="1" xfId="2" applyNumberFormat="1" applyFont="1" applyFill="1" applyBorder="1" applyAlignment="1">
      <alignment horizontal="right" vertical="center"/>
    </xf>
    <xf numFmtId="4" fontId="18" fillId="4" borderId="1" xfId="1" applyNumberFormat="1" applyFont="1" applyFill="1" applyBorder="1" applyAlignment="1" applyProtection="1">
      <alignment horizontal="right" vertical="center"/>
    </xf>
    <xf numFmtId="0" fontId="19" fillId="0" borderId="0" xfId="2" applyAlignment="1">
      <alignment horizontal="left"/>
    </xf>
    <xf numFmtId="0" fontId="63" fillId="0" borderId="0" xfId="2" applyFont="1" applyAlignment="1">
      <alignment vertical="center" wrapText="1"/>
    </xf>
    <xf numFmtId="0" fontId="19" fillId="0" borderId="0" xfId="2"/>
    <xf numFmtId="0" fontId="64" fillId="0" borderId="0" xfId="2" applyFont="1" applyAlignment="1">
      <alignment horizontal="center"/>
    </xf>
    <xf numFmtId="0" fontId="19" fillId="0" borderId="1" xfId="2" applyBorder="1"/>
    <xf numFmtId="0" fontId="19" fillId="0" borderId="0" xfId="2" applyAlignment="1">
      <alignment vertical="center"/>
    </xf>
    <xf numFmtId="0" fontId="62" fillId="4" borderId="1" xfId="2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9" fillId="0" borderId="0" xfId="2" applyAlignment="1">
      <alignment horizontal="left" vertical="center"/>
    </xf>
    <xf numFmtId="0" fontId="51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47" fillId="5" borderId="0" xfId="0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47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51" fillId="0" borderId="0" xfId="0" applyFont="1" applyFill="1" applyBorder="1" applyAlignment="1">
      <alignment horizontal="justify" vertical="center"/>
    </xf>
    <xf numFmtId="0" fontId="6" fillId="0" borderId="0" xfId="0" applyFont="1" applyFill="1" applyAlignment="1">
      <alignment vertical="center"/>
    </xf>
    <xf numFmtId="0" fontId="1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18" fillId="4" borderId="1" xfId="0" applyFont="1" applyFill="1" applyBorder="1" applyAlignment="1">
      <alignment horizontal="center" vertical="center" wrapText="1"/>
    </xf>
    <xf numFmtId="0" fontId="65" fillId="0" borderId="0" xfId="2" applyFont="1" applyFill="1"/>
    <xf numFmtId="0" fontId="65" fillId="0" borderId="0" xfId="2" applyFont="1" applyFill="1" applyAlignment="1"/>
    <xf numFmtId="0" fontId="9" fillId="0" borderId="0" xfId="2" applyFont="1" applyFill="1" applyBorder="1" applyAlignment="1">
      <alignment horizontal="center"/>
    </xf>
    <xf numFmtId="0" fontId="66" fillId="0" borderId="0" xfId="2" applyFont="1" applyFill="1" applyAlignment="1">
      <alignment horizontal="right" vertical="center"/>
    </xf>
    <xf numFmtId="0" fontId="22" fillId="0" borderId="0" xfId="2" applyFont="1" applyBorder="1" applyAlignment="1">
      <alignment horizontal="left" vertical="center"/>
    </xf>
    <xf numFmtId="0" fontId="23" fillId="0" borderId="0" xfId="2" applyFont="1" applyBorder="1" applyAlignment="1">
      <alignment vertical="center" wrapText="1"/>
    </xf>
    <xf numFmtId="0" fontId="5" fillId="0" borderId="0" xfId="2" applyFont="1" applyFill="1" applyAlignment="1">
      <alignment horizontal="left"/>
    </xf>
    <xf numFmtId="0" fontId="7" fillId="0" borderId="0" xfId="2" applyFont="1" applyFill="1"/>
    <xf numFmtId="0" fontId="7" fillId="0" borderId="0" xfId="2" applyFont="1" applyFill="1" applyAlignment="1"/>
    <xf numFmtId="0" fontId="66" fillId="0" borderId="0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19" fillId="0" borderId="0" xfId="2" applyFont="1" applyFill="1"/>
    <xf numFmtId="0" fontId="65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center" vertical="top"/>
    </xf>
    <xf numFmtId="0" fontId="67" fillId="0" borderId="0" xfId="2" applyFont="1" applyFill="1" applyBorder="1" applyAlignment="1">
      <alignment horizontal="justify" vertical="center"/>
    </xf>
    <xf numFmtId="0" fontId="67" fillId="0" borderId="0" xfId="2" applyFont="1" applyFill="1" applyBorder="1" applyAlignment="1">
      <alignment horizontal="left" vertical="top" wrapText="1"/>
    </xf>
    <xf numFmtId="0" fontId="7" fillId="0" borderId="0" xfId="2" applyFont="1" applyFill="1" applyAlignment="1">
      <alignment vertical="top"/>
    </xf>
    <xf numFmtId="0" fontId="7" fillId="0" borderId="0" xfId="2" applyFont="1" applyFill="1" applyAlignment="1">
      <alignment horizontal="left" vertical="center"/>
    </xf>
    <xf numFmtId="0" fontId="65" fillId="0" borderId="0" xfId="2" applyFont="1" applyFill="1" applyAlignment="1">
      <alignment vertical="top"/>
    </xf>
    <xf numFmtId="49" fontId="65" fillId="0" borderId="0" xfId="2" applyNumberFormat="1" applyFont="1" applyFill="1" applyAlignment="1">
      <alignment horizontal="right"/>
    </xf>
    <xf numFmtId="16" fontId="65" fillId="0" borderId="0" xfId="2" applyNumberFormat="1" applyFont="1" applyFill="1" applyAlignment="1">
      <alignment vertical="top"/>
    </xf>
    <xf numFmtId="0" fontId="65" fillId="0" borderId="0" xfId="2" applyFont="1" applyFill="1" applyAlignment="1">
      <alignment horizontal="right"/>
    </xf>
    <xf numFmtId="0" fontId="67" fillId="0" borderId="0" xfId="2" applyFont="1" applyAlignment="1">
      <alignment horizontal="left" vertical="center"/>
    </xf>
    <xf numFmtId="0" fontId="19" fillId="0" borderId="0" xfId="2" applyFont="1"/>
    <xf numFmtId="0" fontId="10" fillId="4" borderId="1" xfId="5" applyFont="1" applyFill="1" applyBorder="1" applyAlignment="1">
      <alignment horizontal="left" vertical="center" wrapText="1"/>
    </xf>
    <xf numFmtId="2" fontId="10" fillId="4" borderId="1" xfId="6" applyNumberFormat="1" applyFont="1" applyFill="1" applyBorder="1" applyAlignment="1">
      <alignment horizontal="right" vertical="center"/>
    </xf>
    <xf numFmtId="0" fontId="47" fillId="0" borderId="1" xfId="5" applyFont="1" applyFill="1" applyBorder="1" applyAlignment="1">
      <alignment horizontal="left" vertical="center" wrapText="1"/>
    </xf>
    <xf numFmtId="2" fontId="47" fillId="0" borderId="1" xfId="6" applyNumberFormat="1" applyFont="1" applyFill="1" applyBorder="1" applyAlignment="1">
      <alignment horizontal="right" vertical="center"/>
    </xf>
    <xf numFmtId="0" fontId="5" fillId="4" borderId="1" xfId="2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vertical="center"/>
    </xf>
    <xf numFmtId="0" fontId="47" fillId="0" borderId="0" xfId="5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24" fillId="3" borderId="5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/>
    </xf>
    <xf numFmtId="0" fontId="7" fillId="4" borderId="1" xfId="1" applyFont="1" applyFill="1" applyBorder="1" applyAlignment="1" applyProtection="1">
      <alignment horizontal="center" vertical="center"/>
    </xf>
    <xf numFmtId="0" fontId="10" fillId="0" borderId="1" xfId="5" applyFont="1" applyFill="1" applyBorder="1" applyAlignment="1">
      <alignment horizontal="left" vertical="center"/>
    </xf>
    <xf numFmtId="0" fontId="14" fillId="0" borderId="0" xfId="5" applyFont="1" applyFill="1" applyBorder="1" applyAlignment="1">
      <alignment horizontal="left" vertical="center"/>
    </xf>
    <xf numFmtId="4" fontId="10" fillId="0" borderId="1" xfId="0" applyNumberFormat="1" applyFont="1" applyFill="1" applyBorder="1" applyAlignment="1">
      <alignment horizontal="left" vertical="center"/>
    </xf>
    <xf numFmtId="2" fontId="10" fillId="0" borderId="1" xfId="6" applyNumberFormat="1" applyFont="1" applyFill="1" applyBorder="1" applyAlignment="1">
      <alignment horizontal="right" vertical="center"/>
    </xf>
    <xf numFmtId="49" fontId="29" fillId="0" borderId="0" xfId="5" applyNumberFormat="1" applyFont="1" applyFill="1" applyBorder="1" applyAlignment="1">
      <alignment horizontal="right" vertical="center"/>
    </xf>
    <xf numFmtId="0" fontId="26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horizontal="left" vertical="center"/>
    </xf>
    <xf numFmtId="0" fontId="18" fillId="0" borderId="0" xfId="5" applyFont="1" applyFill="1" applyBorder="1" applyAlignment="1">
      <alignment horizontal="left" vertical="center"/>
    </xf>
    <xf numFmtId="0" fontId="21" fillId="0" borderId="1" xfId="0" applyFont="1" applyFill="1" applyBorder="1"/>
    <xf numFmtId="4" fontId="21" fillId="0" borderId="1" xfId="0" applyNumberFormat="1" applyFont="1" applyFill="1" applyBorder="1"/>
    <xf numFmtId="4" fontId="4" fillId="0" borderId="1" xfId="0" applyNumberFormat="1" applyFont="1" applyFill="1" applyBorder="1"/>
    <xf numFmtId="0" fontId="34" fillId="0" borderId="0" xfId="0" applyFont="1" applyFill="1" applyAlignment="1">
      <alignment vertical="center"/>
    </xf>
    <xf numFmtId="0" fontId="9" fillId="0" borderId="0" xfId="0" applyFont="1" applyFill="1"/>
    <xf numFmtId="0" fontId="4" fillId="0" borderId="1" xfId="0" applyFont="1" applyBorder="1" applyAlignment="1">
      <alignment horizontal="left" wrapText="1"/>
    </xf>
    <xf numFmtId="4" fontId="68" fillId="0" borderId="1" xfId="0" applyNumberFormat="1" applyFont="1" applyFill="1" applyBorder="1" applyAlignment="1">
      <alignment vertical="center"/>
    </xf>
    <xf numFmtId="4" fontId="21" fillId="0" borderId="1" xfId="0" applyNumberFormat="1" applyFont="1" applyFill="1" applyBorder="1" applyAlignment="1">
      <alignment horizontal="right" vertical="center"/>
    </xf>
    <xf numFmtId="10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left" wrapText="1"/>
    </xf>
    <xf numFmtId="0" fontId="34" fillId="0" borderId="3" xfId="5" applyFont="1" applyFill="1" applyBorder="1" applyAlignment="1">
      <alignment horizontal="left" wrapText="1"/>
    </xf>
    <xf numFmtId="4" fontId="10" fillId="6" borderId="1" xfId="0" applyNumberFormat="1" applyFont="1" applyFill="1" applyBorder="1"/>
    <xf numFmtId="4" fontId="10" fillId="6" borderId="18" xfId="0" applyNumberFormat="1" applyFont="1" applyFill="1" applyBorder="1"/>
    <xf numFmtId="0" fontId="10" fillId="0" borderId="0" xfId="0" applyFont="1" applyFill="1"/>
    <xf numFmtId="4" fontId="69" fillId="4" borderId="1" xfId="0" applyNumberFormat="1" applyFont="1" applyFill="1" applyBorder="1"/>
    <xf numFmtId="0" fontId="68" fillId="0" borderId="0" xfId="0" applyFont="1" applyFill="1"/>
    <xf numFmtId="0" fontId="4" fillId="0" borderId="0" xfId="0" applyFont="1" applyFill="1" applyBorder="1"/>
    <xf numFmtId="0" fontId="0" fillId="0" borderId="0" xfId="0" applyFill="1" applyBorder="1"/>
    <xf numFmtId="164" fontId="33" fillId="4" borderId="1" xfId="5" applyNumberFormat="1" applyFont="1" applyFill="1" applyBorder="1" applyAlignment="1">
      <alignment horizontal="center" vertical="center" wrapText="1"/>
    </xf>
    <xf numFmtId="0" fontId="33" fillId="4" borderId="1" xfId="5" applyFont="1" applyFill="1" applyBorder="1" applyAlignment="1">
      <alignment horizontal="center" vertical="center" wrapText="1"/>
    </xf>
    <xf numFmtId="0" fontId="70" fillId="0" borderId="1" xfId="5" applyFont="1" applyFill="1" applyBorder="1" applyAlignment="1">
      <alignment horizontal="left" wrapText="1"/>
    </xf>
    <xf numFmtId="0" fontId="24" fillId="4" borderId="1" xfId="5" applyFont="1" applyFill="1" applyBorder="1" applyAlignment="1">
      <alignment horizontal="left"/>
    </xf>
    <xf numFmtId="4" fontId="24" fillId="4" borderId="1" xfId="5" applyNumberFormat="1" applyFont="1" applyFill="1" applyBorder="1" applyAlignment="1">
      <alignment horizontal="right"/>
    </xf>
    <xf numFmtId="4" fontId="24" fillId="4" borderId="1" xfId="5" applyNumberFormat="1" applyFont="1" applyFill="1" applyBorder="1" applyAlignment="1"/>
    <xf numFmtId="4" fontId="21" fillId="4" borderId="1" xfId="0" applyNumberFormat="1" applyFont="1" applyFill="1" applyBorder="1"/>
    <xf numFmtId="0" fontId="10" fillId="0" borderId="12" xfId="0" applyFont="1" applyFill="1" applyBorder="1"/>
    <xf numFmtId="0" fontId="35" fillId="0" borderId="13" xfId="0" applyFont="1" applyFill="1" applyBorder="1"/>
    <xf numFmtId="0" fontId="10" fillId="0" borderId="13" xfId="0" applyFont="1" applyFill="1" applyBorder="1" applyAlignment="1">
      <alignment horizontal="right"/>
    </xf>
    <xf numFmtId="0" fontId="10" fillId="0" borderId="14" xfId="0" applyFont="1" applyFill="1" applyBorder="1" applyAlignment="1">
      <alignment horizontal="right"/>
    </xf>
    <xf numFmtId="0" fontId="10" fillId="0" borderId="14" xfId="0" applyFont="1" applyFill="1" applyBorder="1" applyAlignment="1">
      <alignment horizontal="left" vertical="center"/>
    </xf>
    <xf numFmtId="0" fontId="9" fillId="0" borderId="8" xfId="2" applyFont="1" applyFill="1" applyBorder="1" applyAlignment="1">
      <alignment vertical="center" wrapText="1"/>
    </xf>
    <xf numFmtId="0" fontId="9" fillId="0" borderId="11" xfId="2" applyFont="1" applyFill="1" applyBorder="1" applyAlignment="1">
      <alignment vertical="center" wrapText="1"/>
    </xf>
    <xf numFmtId="0" fontId="10" fillId="4" borderId="19" xfId="5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/>
    <xf numFmtId="0" fontId="11" fillId="4" borderId="5" xfId="0" applyFont="1" applyFill="1" applyBorder="1" applyAlignment="1"/>
    <xf numFmtId="0" fontId="11" fillId="4" borderId="5" xfId="0" applyFont="1" applyFill="1" applyBorder="1"/>
    <xf numFmtId="4" fontId="10" fillId="4" borderId="1" xfId="0" applyNumberFormat="1" applyFont="1" applyFill="1" applyBorder="1" applyAlignment="1"/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/>
    <xf numFmtId="0" fontId="11" fillId="4" borderId="1" xfId="0" applyFont="1" applyFill="1" applyBorder="1" applyAlignment="1"/>
    <xf numFmtId="0" fontId="71" fillId="4" borderId="1" xfId="2" applyFont="1" applyFill="1" applyBorder="1" applyAlignment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 wrapText="1"/>
    </xf>
    <xf numFmtId="4" fontId="7" fillId="4" borderId="1" xfId="1" applyNumberFormat="1" applyFont="1" applyFill="1" applyBorder="1" applyAlignment="1" applyProtection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2" fillId="0" borderId="0" xfId="2" applyFont="1" applyAlignment="1">
      <alignment horizontal="center"/>
    </xf>
    <xf numFmtId="49" fontId="34" fillId="4" borderId="1" xfId="0" applyNumberFormat="1" applyFont="1" applyFill="1" applyBorder="1" applyAlignment="1">
      <alignment horizontal="center" vertical="center"/>
    </xf>
    <xf numFmtId="0" fontId="34" fillId="4" borderId="1" xfId="0" quotePrefix="1" applyFont="1" applyFill="1" applyBorder="1" applyAlignment="1">
      <alignment horizontal="center" wrapText="1"/>
    </xf>
    <xf numFmtId="0" fontId="34" fillId="4" borderId="3" xfId="0" quotePrefix="1" applyFont="1" applyFill="1" applyBorder="1" applyAlignment="1">
      <alignment horizontal="center" wrapText="1"/>
    </xf>
    <xf numFmtId="0" fontId="34" fillId="4" borderId="3" xfId="0" quotePrefix="1" applyFont="1" applyFill="1" applyBorder="1" applyAlignment="1">
      <alignment horizontal="center"/>
    </xf>
    <xf numFmtId="0" fontId="34" fillId="4" borderId="1" xfId="0" quotePrefix="1" applyFont="1" applyFill="1" applyBorder="1" applyAlignment="1">
      <alignment horizontal="center"/>
    </xf>
    <xf numFmtId="0" fontId="33" fillId="0" borderId="0" xfId="0" applyFont="1" applyFill="1" applyAlignment="1">
      <alignment vertical="center"/>
    </xf>
    <xf numFmtId="0" fontId="34" fillId="0" borderId="0" xfId="0" applyFont="1" applyFill="1" applyAlignment="1">
      <alignment horizontal="center"/>
    </xf>
    <xf numFmtId="0" fontId="46" fillId="4" borderId="1" xfId="2" applyFont="1" applyFill="1" applyBorder="1" applyAlignment="1">
      <alignment horizontal="center" vertical="center" wrapText="1"/>
    </xf>
    <xf numFmtId="0" fontId="46" fillId="0" borderId="0" xfId="2" applyFont="1" applyFill="1" applyBorder="1" applyAlignment="1">
      <alignment vertical="center"/>
    </xf>
    <xf numFmtId="0" fontId="46" fillId="0" borderId="0" xfId="2" applyFont="1" applyFill="1" applyAlignment="1">
      <alignment vertical="center"/>
    </xf>
    <xf numFmtId="4" fontId="7" fillId="4" borderId="10" xfId="5" applyNumberFormat="1" applyFont="1" applyFill="1" applyBorder="1" applyAlignment="1">
      <alignment horizontal="center" vertical="center"/>
    </xf>
    <xf numFmtId="4" fontId="7" fillId="4" borderId="10" xfId="5" applyNumberFormat="1" applyFont="1" applyFill="1" applyBorder="1" applyAlignment="1">
      <alignment horizontal="center" vertical="center" wrapText="1"/>
    </xf>
    <xf numFmtId="4" fontId="7" fillId="4" borderId="10" xfId="5" quotePrefix="1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/>
    <xf numFmtId="0" fontId="7" fillId="4" borderId="1" xfId="5" applyFont="1" applyFill="1" applyBorder="1" applyAlignment="1">
      <alignment horizontal="center" vertical="center"/>
    </xf>
    <xf numFmtId="164" fontId="7" fillId="4" borderId="1" xfId="5" quotePrefix="1" applyNumberFormat="1" applyFont="1" applyFill="1" applyBorder="1" applyAlignment="1">
      <alignment horizontal="center"/>
    </xf>
    <xf numFmtId="0" fontId="7" fillId="4" borderId="1" xfId="0" quotePrefix="1" applyFont="1" applyFill="1" applyBorder="1" applyAlignment="1">
      <alignment horizontal="center"/>
    </xf>
    <xf numFmtId="0" fontId="7" fillId="4" borderId="0" xfId="0" applyFont="1" applyFill="1"/>
    <xf numFmtId="0" fontId="46" fillId="4" borderId="1" xfId="2" applyFont="1" applyFill="1" applyBorder="1" applyAlignment="1">
      <alignment horizontal="center" vertical="center"/>
    </xf>
    <xf numFmtId="0" fontId="54" fillId="0" borderId="0" xfId="2" applyFont="1" applyFill="1" applyAlignment="1">
      <alignment vertical="center" wrapText="1"/>
    </xf>
    <xf numFmtId="0" fontId="18" fillId="4" borderId="1" xfId="1" applyFont="1" applyFill="1" applyBorder="1" applyAlignment="1" applyProtection="1">
      <alignment horizontal="center" vertical="center" wrapText="1"/>
    </xf>
    <xf numFmtId="0" fontId="18" fillId="4" borderId="1" xfId="1" applyFont="1" applyFill="1" applyBorder="1" applyAlignment="1" applyProtection="1">
      <alignment horizontal="center" vertical="center"/>
    </xf>
    <xf numFmtId="0" fontId="10" fillId="0" borderId="12" xfId="5" applyFont="1" applyFill="1" applyBorder="1" applyAlignment="1">
      <alignment vertical="center"/>
    </xf>
    <xf numFmtId="0" fontId="10" fillId="0" borderId="13" xfId="5" applyFont="1" applyFill="1" applyBorder="1" applyAlignment="1">
      <alignment vertical="center"/>
    </xf>
    <xf numFmtId="2" fontId="51" fillId="4" borderId="1" xfId="6" applyNumberFormat="1" applyFont="1" applyFill="1" applyBorder="1" applyAlignment="1">
      <alignment horizontal="right" vertical="center"/>
    </xf>
    <xf numFmtId="10" fontId="10" fillId="6" borderId="1" xfId="0" applyNumberFormat="1" applyFont="1" applyFill="1" applyBorder="1" applyAlignment="1">
      <alignment vertical="center"/>
    </xf>
    <xf numFmtId="0" fontId="10" fillId="0" borderId="1" xfId="5" applyFont="1" applyFill="1" applyBorder="1" applyAlignment="1">
      <alignment horizontal="left" vertical="center" wrapText="1"/>
    </xf>
    <xf numFmtId="0" fontId="10" fillId="0" borderId="20" xfId="5" applyFont="1" applyFill="1" applyBorder="1" applyAlignment="1">
      <alignment horizontal="left" vertical="center" wrapText="1"/>
    </xf>
    <xf numFmtId="0" fontId="10" fillId="0" borderId="18" xfId="5" applyFont="1" applyFill="1" applyBorder="1" applyAlignment="1">
      <alignment horizontal="left" vertical="center" wrapText="1"/>
    </xf>
    <xf numFmtId="0" fontId="9" fillId="0" borderId="13" xfId="4" applyFont="1" applyFill="1" applyBorder="1" applyAlignment="1">
      <alignment horizontal="left" vertical="center"/>
    </xf>
    <xf numFmtId="0" fontId="9" fillId="0" borderId="14" xfId="4" applyFont="1" applyFill="1" applyBorder="1" applyAlignment="1">
      <alignment horizontal="left" vertical="center"/>
    </xf>
    <xf numFmtId="4" fontId="9" fillId="0" borderId="13" xfId="4" applyNumberFormat="1" applyFont="1" applyFill="1" applyBorder="1" applyAlignment="1">
      <alignment horizontal="left" vertical="center"/>
    </xf>
    <xf numFmtId="0" fontId="55" fillId="0" borderId="12" xfId="4" applyFont="1" applyFill="1" applyBorder="1" applyAlignment="1">
      <alignment horizontal="left" vertical="center"/>
    </xf>
    <xf numFmtId="0" fontId="0" fillId="0" borderId="0" xfId="0" applyAlignment="1"/>
    <xf numFmtId="0" fontId="51" fillId="0" borderId="1" xfId="5" applyFont="1" applyFill="1" applyBorder="1" applyAlignment="1">
      <alignment horizontal="right" vertical="center"/>
    </xf>
    <xf numFmtId="2" fontId="51" fillId="0" borderId="1" xfId="6" applyNumberFormat="1" applyFont="1" applyFill="1" applyBorder="1" applyAlignment="1">
      <alignment horizontal="right" vertical="center"/>
    </xf>
    <xf numFmtId="0" fontId="54" fillId="7" borderId="17" xfId="0" applyFont="1" applyFill="1" applyBorder="1" applyAlignment="1">
      <alignment vertical="center"/>
    </xf>
    <xf numFmtId="0" fontId="54" fillId="7" borderId="0" xfId="0" applyFont="1" applyFill="1" applyAlignment="1">
      <alignment vertical="center"/>
    </xf>
    <xf numFmtId="0" fontId="9" fillId="0" borderId="1" xfId="0" applyFont="1" applyBorder="1"/>
    <xf numFmtId="0" fontId="74" fillId="8" borderId="17" xfId="0" applyFont="1" applyFill="1" applyBorder="1" applyAlignment="1">
      <alignment vertical="center"/>
    </xf>
    <xf numFmtId="0" fontId="54" fillId="8" borderId="0" xfId="0" applyFont="1" applyFill="1"/>
    <xf numFmtId="0" fontId="11" fillId="8" borderId="0" xfId="0" applyFont="1" applyFill="1"/>
    <xf numFmtId="0" fontId="11" fillId="8" borderId="0" xfId="0" applyFont="1" applyFill="1" applyAlignment="1"/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 vertical="center"/>
    </xf>
    <xf numFmtId="4" fontId="18" fillId="4" borderId="1" xfId="5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26" fillId="0" borderId="3" xfId="5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right" vertical="center"/>
    </xf>
    <xf numFmtId="0" fontId="18" fillId="0" borderId="6" xfId="0" applyFont="1" applyFill="1" applyBorder="1" applyAlignment="1">
      <alignment horizontal="center"/>
    </xf>
    <xf numFmtId="49" fontId="18" fillId="0" borderId="6" xfId="5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25" fillId="0" borderId="0" xfId="5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right" vertical="center" wrapText="1"/>
    </xf>
    <xf numFmtId="2" fontId="10" fillId="9" borderId="1" xfId="6" applyNumberFormat="1" applyFont="1" applyFill="1" applyBorder="1" applyAlignment="1">
      <alignment horizontal="right" vertical="center"/>
    </xf>
    <xf numFmtId="0" fontId="10" fillId="9" borderId="1" xfId="5" applyFont="1" applyFill="1" applyBorder="1" applyAlignment="1">
      <alignment horizontal="left" vertical="center" wrapText="1"/>
    </xf>
    <xf numFmtId="0" fontId="10" fillId="0" borderId="24" xfId="5" applyFont="1" applyFill="1" applyBorder="1" applyAlignment="1">
      <alignment horizontal="right" vertical="center"/>
    </xf>
    <xf numFmtId="4" fontId="18" fillId="4" borderId="2" xfId="5" applyNumberFormat="1" applyFont="1" applyFill="1" applyBorder="1" applyAlignment="1">
      <alignment horizontal="center" vertical="center"/>
    </xf>
    <xf numFmtId="0" fontId="7" fillId="4" borderId="10" xfId="5" applyFont="1" applyFill="1" applyBorder="1" applyAlignment="1">
      <alignment horizontal="center" vertical="center" wrapText="1"/>
    </xf>
    <xf numFmtId="4" fontId="7" fillId="4" borderId="2" xfId="5" applyNumberFormat="1" applyFont="1" applyFill="1" applyBorder="1" applyAlignment="1">
      <alignment horizontal="center" vertical="center"/>
    </xf>
    <xf numFmtId="4" fontId="7" fillId="4" borderId="1" xfId="5" applyNumberFormat="1" applyFont="1" applyFill="1" applyBorder="1" applyAlignment="1">
      <alignment horizontal="center" vertical="center" wrapText="1"/>
    </xf>
    <xf numFmtId="49" fontId="7" fillId="4" borderId="10" xfId="5" applyNumberFormat="1" applyFont="1" applyFill="1" applyBorder="1" applyAlignment="1">
      <alignment horizontal="center" vertical="center"/>
    </xf>
    <xf numFmtId="4" fontId="7" fillId="4" borderId="1" xfId="5" quotePrefix="1" applyNumberFormat="1" applyFont="1" applyFill="1" applyBorder="1" applyAlignment="1">
      <alignment horizontal="center" vertical="center"/>
    </xf>
    <xf numFmtId="4" fontId="7" fillId="4" borderId="1" xfId="5" quotePrefix="1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right"/>
    </xf>
    <xf numFmtId="4" fontId="10" fillId="4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10" fillId="0" borderId="0" xfId="0" applyFont="1" applyFill="1" applyAlignment="1"/>
    <xf numFmtId="0" fontId="51" fillId="4" borderId="1" xfId="5" applyFont="1" applyFill="1" applyBorder="1" applyAlignment="1">
      <alignment vertical="center" wrapText="1"/>
    </xf>
    <xf numFmtId="2" fontId="10" fillId="4" borderId="5" xfId="6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vertical="center" wrapText="1"/>
    </xf>
    <xf numFmtId="0" fontId="11" fillId="0" borderId="3" xfId="0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5" fillId="0" borderId="0" xfId="5" applyFont="1" applyFill="1" applyBorder="1" applyAlignment="1">
      <alignment horizontal="center" vertical="center"/>
    </xf>
    <xf numFmtId="0" fontId="10" fillId="0" borderId="9" xfId="5" quotePrefix="1" applyFont="1" applyFill="1" applyBorder="1" applyAlignment="1">
      <alignment horizontal="left" vertical="center" wrapText="1"/>
    </xf>
    <xf numFmtId="0" fontId="10" fillId="0" borderId="17" xfId="5" quotePrefix="1" applyFont="1" applyFill="1" applyBorder="1" applyAlignment="1">
      <alignment horizontal="left" vertical="center" wrapText="1"/>
    </xf>
    <xf numFmtId="0" fontId="10" fillId="0" borderId="20" xfId="5" quotePrefix="1" applyFont="1" applyFill="1" applyBorder="1" applyAlignment="1">
      <alignment horizontal="left" vertical="center" wrapText="1"/>
    </xf>
    <xf numFmtId="0" fontId="10" fillId="0" borderId="18" xfId="5" quotePrefix="1" applyFont="1" applyFill="1" applyBorder="1" applyAlignment="1">
      <alignment horizontal="left" vertical="center" wrapText="1"/>
    </xf>
    <xf numFmtId="0" fontId="14" fillId="0" borderId="3" xfId="5" applyFont="1" applyFill="1" applyBorder="1" applyAlignment="1">
      <alignment horizontal="left" vertical="center" wrapText="1"/>
    </xf>
    <xf numFmtId="0" fontId="14" fillId="0" borderId="20" xfId="5" applyFont="1" applyFill="1" applyBorder="1" applyAlignment="1">
      <alignment horizontal="left" vertical="center" wrapText="1"/>
    </xf>
    <xf numFmtId="0" fontId="14" fillId="0" borderId="18" xfId="5" applyFont="1" applyFill="1" applyBorder="1" applyAlignment="1">
      <alignment horizontal="left" vertical="center" wrapText="1"/>
    </xf>
    <xf numFmtId="0" fontId="14" fillId="0" borderId="2" xfId="5" applyFont="1" applyFill="1" applyBorder="1" applyAlignment="1">
      <alignment horizontal="left" vertical="center" wrapText="1"/>
    </xf>
    <xf numFmtId="0" fontId="14" fillId="0" borderId="16" xfId="5" applyFont="1" applyFill="1" applyBorder="1" applyAlignment="1">
      <alignment horizontal="left" vertical="center" wrapText="1"/>
    </xf>
    <xf numFmtId="0" fontId="10" fillId="0" borderId="3" xfId="5" applyFont="1" applyFill="1" applyBorder="1" applyAlignment="1" applyProtection="1">
      <alignment horizontal="left" vertical="center" wrapText="1"/>
    </xf>
    <xf numFmtId="0" fontId="10" fillId="0" borderId="20" xfId="5" applyFont="1" applyFill="1" applyBorder="1" applyAlignment="1" applyProtection="1">
      <alignment horizontal="left" vertical="center" wrapText="1"/>
    </xf>
    <xf numFmtId="0" fontId="10" fillId="0" borderId="18" xfId="5" applyFont="1" applyFill="1" applyBorder="1" applyAlignment="1" applyProtection="1">
      <alignment horizontal="left" vertical="center" wrapText="1"/>
    </xf>
    <xf numFmtId="0" fontId="10" fillId="0" borderId="0" xfId="5" applyFont="1" applyFill="1" applyBorder="1" applyAlignment="1" applyProtection="1">
      <alignment horizontal="left" vertical="center" wrapText="1"/>
      <protection locked="0"/>
    </xf>
    <xf numFmtId="0" fontId="10" fillId="0" borderId="4" xfId="5" applyFont="1" applyFill="1" applyBorder="1" applyAlignment="1" applyProtection="1">
      <alignment horizontal="left" vertical="center" wrapText="1"/>
      <protection locked="0"/>
    </xf>
    <xf numFmtId="0" fontId="14" fillId="0" borderId="0" xfId="5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right" vertical="center"/>
    </xf>
    <xf numFmtId="0" fontId="10" fillId="0" borderId="3" xfId="5" applyFont="1" applyFill="1" applyBorder="1" applyAlignment="1">
      <alignment horizontal="left" vertical="center" wrapText="1"/>
    </xf>
    <xf numFmtId="0" fontId="10" fillId="0" borderId="20" xfId="5" applyFont="1" applyFill="1" applyBorder="1" applyAlignment="1">
      <alignment horizontal="left" vertical="center" wrapText="1"/>
    </xf>
    <xf numFmtId="0" fontId="10" fillId="0" borderId="18" xfId="5" applyFont="1" applyFill="1" applyBorder="1" applyAlignment="1">
      <alignment horizontal="left" vertical="center" wrapText="1"/>
    </xf>
    <xf numFmtId="0" fontId="30" fillId="0" borderId="3" xfId="5" applyFont="1" applyFill="1" applyBorder="1" applyAlignment="1">
      <alignment horizontal="left" vertical="center"/>
    </xf>
    <xf numFmtId="0" fontId="30" fillId="0" borderId="20" xfId="5" applyFont="1" applyFill="1" applyBorder="1" applyAlignment="1">
      <alignment horizontal="left" vertical="center"/>
    </xf>
    <xf numFmtId="0" fontId="30" fillId="0" borderId="18" xfId="5" applyFont="1" applyFill="1" applyBorder="1" applyAlignment="1">
      <alignment horizontal="left" vertical="center"/>
    </xf>
    <xf numFmtId="0" fontId="30" fillId="0" borderId="1" xfId="5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center" wrapText="1"/>
    </xf>
    <xf numFmtId="0" fontId="9" fillId="0" borderId="21" xfId="5" applyFont="1" applyFill="1" applyBorder="1" applyAlignment="1">
      <alignment horizontal="justify" vertical="center" wrapText="1"/>
    </xf>
    <xf numFmtId="0" fontId="9" fillId="0" borderId="22" xfId="5" applyFont="1" applyFill="1" applyBorder="1" applyAlignment="1">
      <alignment horizontal="justify" vertical="center" wrapText="1"/>
    </xf>
    <xf numFmtId="0" fontId="9" fillId="0" borderId="23" xfId="5" applyFont="1" applyFill="1" applyBorder="1" applyAlignment="1">
      <alignment horizontal="justify" vertical="center" wrapText="1"/>
    </xf>
    <xf numFmtId="0" fontId="51" fillId="0" borderId="1" xfId="5" applyFont="1" applyFill="1" applyBorder="1" applyAlignment="1">
      <alignment horizontal="left" vertical="center" wrapText="1"/>
    </xf>
    <xf numFmtId="0" fontId="10" fillId="0" borderId="5" xfId="5" quotePrefix="1" applyFont="1" applyFill="1" applyBorder="1" applyAlignment="1">
      <alignment horizontal="left"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10" fillId="0" borderId="1" xfId="5" quotePrefix="1" applyFont="1" applyFill="1" applyBorder="1" applyAlignment="1">
      <alignment horizontal="left" vertical="center" wrapText="1"/>
    </xf>
    <xf numFmtId="0" fontId="33" fillId="4" borderId="1" xfId="5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33" fillId="4" borderId="1" xfId="5" applyNumberFormat="1" applyFont="1" applyFill="1" applyBorder="1" applyAlignment="1">
      <alignment horizontal="center" vertical="center" wrapText="1"/>
    </xf>
    <xf numFmtId="4" fontId="18" fillId="4" borderId="5" xfId="5" applyNumberFormat="1" applyFont="1" applyFill="1" applyBorder="1" applyAlignment="1">
      <alignment horizontal="center" vertical="center" wrapText="1"/>
    </xf>
    <xf numFmtId="4" fontId="18" fillId="4" borderId="6" xfId="5" applyNumberFormat="1" applyFont="1" applyFill="1" applyBorder="1" applyAlignment="1">
      <alignment horizontal="center" vertical="center" wrapText="1"/>
    </xf>
    <xf numFmtId="4" fontId="18" fillId="4" borderId="10" xfId="5" applyNumberFormat="1" applyFont="1" applyFill="1" applyBorder="1" applyAlignment="1">
      <alignment horizontal="center" vertical="center" wrapText="1"/>
    </xf>
    <xf numFmtId="0" fontId="18" fillId="4" borderId="5" xfId="5" applyFont="1" applyFill="1" applyBorder="1" applyAlignment="1">
      <alignment horizontal="center" vertical="center" wrapText="1"/>
    </xf>
    <xf numFmtId="0" fontId="18" fillId="4" borderId="6" xfId="5" applyFont="1" applyFill="1" applyBorder="1" applyAlignment="1">
      <alignment horizontal="center" vertical="center" wrapText="1"/>
    </xf>
    <xf numFmtId="0" fontId="18" fillId="4" borderId="10" xfId="5" applyFont="1" applyFill="1" applyBorder="1" applyAlignment="1">
      <alignment horizontal="center" vertical="center" wrapText="1"/>
    </xf>
    <xf numFmtId="4" fontId="18" fillId="4" borderId="3" xfId="5" applyNumberFormat="1" applyFont="1" applyFill="1" applyBorder="1" applyAlignment="1">
      <alignment horizontal="center" vertical="center" wrapText="1"/>
    </xf>
    <xf numFmtId="4" fontId="18" fillId="4" borderId="20" xfId="5" applyNumberFormat="1" applyFont="1" applyFill="1" applyBorder="1" applyAlignment="1">
      <alignment horizontal="center" vertical="center" wrapText="1"/>
    </xf>
    <xf numFmtId="4" fontId="18" fillId="4" borderId="18" xfId="5" applyNumberFormat="1" applyFont="1" applyFill="1" applyBorder="1" applyAlignment="1">
      <alignment horizontal="center" vertical="center" wrapText="1"/>
    </xf>
    <xf numFmtId="4" fontId="18" fillId="4" borderId="1" xfId="5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18" fillId="4" borderId="5" xfId="5" applyNumberFormat="1" applyFont="1" applyFill="1" applyBorder="1" applyAlignment="1">
      <alignment horizontal="center" vertical="center"/>
    </xf>
    <xf numFmtId="4" fontId="18" fillId="4" borderId="10" xfId="5" applyNumberFormat="1" applyFont="1" applyFill="1" applyBorder="1" applyAlignment="1">
      <alignment horizontal="center" vertical="center"/>
    </xf>
    <xf numFmtId="4" fontId="18" fillId="4" borderId="6" xfId="5" applyNumberFormat="1" applyFont="1" applyFill="1" applyBorder="1" applyAlignment="1">
      <alignment horizontal="center" vertical="center"/>
    </xf>
    <xf numFmtId="4" fontId="18" fillId="4" borderId="20" xfId="0" applyNumberFormat="1" applyFont="1" applyFill="1" applyBorder="1" applyAlignment="1">
      <alignment horizontal="center" vertical="center" wrapText="1"/>
    </xf>
    <xf numFmtId="0" fontId="31" fillId="4" borderId="18" xfId="0" applyFont="1" applyFill="1" applyBorder="1" applyAlignment="1">
      <alignment horizontal="center" vertical="center" wrapText="1"/>
    </xf>
    <xf numFmtId="4" fontId="69" fillId="4" borderId="1" xfId="0" applyNumberFormat="1" applyFont="1" applyFill="1" applyBorder="1" applyAlignment="1">
      <alignment horizontal="center" vertical="center"/>
    </xf>
    <xf numFmtId="0" fontId="10" fillId="4" borderId="5" xfId="5" applyFont="1" applyFill="1" applyBorder="1" applyAlignment="1">
      <alignment horizontal="center" vertical="center"/>
    </xf>
    <xf numFmtId="0" fontId="10" fillId="4" borderId="10" xfId="5" applyFont="1" applyFill="1" applyBorder="1" applyAlignment="1">
      <alignment horizontal="center" vertical="center"/>
    </xf>
    <xf numFmtId="4" fontId="69" fillId="4" borderId="1" xfId="0" applyNumberFormat="1" applyFont="1" applyFill="1" applyBorder="1" applyAlignment="1">
      <alignment horizontal="center"/>
    </xf>
    <xf numFmtId="4" fontId="69" fillId="4" borderId="3" xfId="0" applyNumberFormat="1" applyFont="1" applyFill="1" applyBorder="1" applyAlignment="1">
      <alignment horizontal="center"/>
    </xf>
    <xf numFmtId="4" fontId="69" fillId="4" borderId="18" xfId="0" applyNumberFormat="1" applyFont="1" applyFill="1" applyBorder="1" applyAlignment="1">
      <alignment horizontal="center"/>
    </xf>
    <xf numFmtId="4" fontId="69" fillId="4" borderId="5" xfId="0" applyNumberFormat="1" applyFont="1" applyFill="1" applyBorder="1" applyAlignment="1">
      <alignment horizontal="center"/>
    </xf>
    <xf numFmtId="0" fontId="10" fillId="0" borderId="12" xfId="2" applyFont="1" applyFill="1" applyBorder="1" applyAlignment="1">
      <alignment horizontal="left" vertical="center" wrapText="1"/>
    </xf>
    <xf numFmtId="0" fontId="10" fillId="0" borderId="13" xfId="2" applyFont="1" applyFill="1" applyBorder="1" applyAlignment="1">
      <alignment horizontal="left" vertical="center" wrapText="1"/>
    </xf>
    <xf numFmtId="0" fontId="10" fillId="0" borderId="14" xfId="2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justify" vertical="center" wrapText="1"/>
    </xf>
    <xf numFmtId="0" fontId="4" fillId="0" borderId="20" xfId="2" applyFont="1" applyFill="1" applyBorder="1" applyAlignment="1">
      <alignment horizontal="justify" vertical="center" wrapText="1"/>
    </xf>
    <xf numFmtId="0" fontId="4" fillId="0" borderId="18" xfId="2" applyFont="1" applyFill="1" applyBorder="1" applyAlignment="1">
      <alignment horizontal="justify" vertical="center" wrapText="1"/>
    </xf>
    <xf numFmtId="0" fontId="10" fillId="0" borderId="12" xfId="4" applyFont="1" applyFill="1" applyBorder="1" applyAlignment="1">
      <alignment horizontal="left" vertical="center" wrapText="1"/>
    </xf>
    <xf numFmtId="0" fontId="10" fillId="0" borderId="13" xfId="4" applyFont="1" applyFill="1" applyBorder="1" applyAlignment="1">
      <alignment horizontal="left" vertical="center" wrapText="1"/>
    </xf>
    <xf numFmtId="0" fontId="10" fillId="0" borderId="14" xfId="4" applyFont="1" applyFill="1" applyBorder="1" applyAlignment="1">
      <alignment horizontal="left" vertical="center" wrapText="1"/>
    </xf>
    <xf numFmtId="0" fontId="14" fillId="0" borderId="0" xfId="5" applyFont="1" applyFill="1" applyAlignment="1">
      <alignment horizontal="left" vertical="center" wrapText="1"/>
    </xf>
    <xf numFmtId="0" fontId="9" fillId="0" borderId="0" xfId="2" applyFont="1" applyFill="1" applyAlignment="1">
      <alignment horizontal="left" vertical="center" wrapText="1"/>
    </xf>
    <xf numFmtId="0" fontId="14" fillId="0" borderId="0" xfId="5" applyFont="1" applyFill="1" applyAlignment="1">
      <alignment horizontal="center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20" xfId="2" applyFont="1" applyFill="1" applyBorder="1" applyAlignment="1">
      <alignment horizontal="left" vertical="center" wrapText="1"/>
    </xf>
    <xf numFmtId="0" fontId="9" fillId="0" borderId="18" xfId="2" applyFont="1" applyFill="1" applyBorder="1" applyAlignment="1">
      <alignment horizontal="left" vertical="center" wrapText="1"/>
    </xf>
    <xf numFmtId="0" fontId="18" fillId="0" borderId="3" xfId="4" quotePrefix="1" applyFont="1" applyFill="1" applyBorder="1" applyAlignment="1">
      <alignment horizontal="left" vertical="center" wrapText="1"/>
    </xf>
    <xf numFmtId="0" fontId="18" fillId="0" borderId="20" xfId="4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vertical="center" wrapText="1"/>
    </xf>
    <xf numFmtId="0" fontId="4" fillId="0" borderId="20" xfId="2" applyFont="1" applyFill="1" applyBorder="1" applyAlignment="1">
      <alignment vertical="center" wrapText="1"/>
    </xf>
    <xf numFmtId="0" fontId="4" fillId="0" borderId="18" xfId="2" applyFont="1" applyFill="1" applyBorder="1" applyAlignment="1">
      <alignment vertical="center" wrapText="1"/>
    </xf>
    <xf numFmtId="0" fontId="9" fillId="0" borderId="21" xfId="2" applyFont="1" applyFill="1" applyBorder="1" applyAlignment="1">
      <alignment horizontal="left" vertical="center" wrapText="1"/>
    </xf>
    <xf numFmtId="0" fontId="9" fillId="0" borderId="22" xfId="2" applyFont="1" applyFill="1" applyBorder="1" applyAlignment="1">
      <alignment horizontal="left" vertical="center" wrapText="1"/>
    </xf>
    <xf numFmtId="0" fontId="9" fillId="0" borderId="23" xfId="2" applyFont="1" applyFill="1" applyBorder="1" applyAlignment="1">
      <alignment horizontal="left" vertical="center" wrapText="1"/>
    </xf>
    <xf numFmtId="0" fontId="4" fillId="0" borderId="21" xfId="2" applyFont="1" applyFill="1" applyBorder="1" applyAlignment="1">
      <alignment horizontal="justify" wrapText="1"/>
    </xf>
    <xf numFmtId="0" fontId="4" fillId="0" borderId="22" xfId="2" applyFont="1" applyFill="1" applyBorder="1" applyAlignment="1">
      <alignment horizontal="justify" wrapText="1"/>
    </xf>
    <xf numFmtId="0" fontId="4" fillId="0" borderId="23" xfId="2" applyFont="1" applyFill="1" applyBorder="1" applyAlignment="1">
      <alignment horizontal="justify" wrapText="1"/>
    </xf>
    <xf numFmtId="0" fontId="10" fillId="0" borderId="0" xfId="4" applyFont="1" applyFill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vertical="center"/>
    </xf>
    <xf numFmtId="0" fontId="26" fillId="0" borderId="0" xfId="0" applyFont="1" applyFill="1" applyAlignment="1">
      <alignment horizontal="center" vertical="center"/>
    </xf>
    <xf numFmtId="0" fontId="18" fillId="4" borderId="3" xfId="1" applyFont="1" applyFill="1" applyBorder="1" applyAlignment="1" applyProtection="1">
      <alignment horizontal="right" vertical="center"/>
    </xf>
    <xf numFmtId="0" fontId="18" fillId="4" borderId="20" xfId="1" applyFont="1" applyFill="1" applyBorder="1" applyAlignment="1" applyProtection="1">
      <alignment horizontal="right" vertical="center"/>
    </xf>
    <xf numFmtId="0" fontId="18" fillId="4" borderId="18" xfId="1" applyFont="1" applyFill="1" applyBorder="1" applyAlignment="1" applyProtection="1">
      <alignment horizontal="right" vertical="center"/>
    </xf>
    <xf numFmtId="0" fontId="42" fillId="0" borderId="0" xfId="2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/>
    </xf>
    <xf numFmtId="0" fontId="42" fillId="4" borderId="1" xfId="2" applyFont="1" applyFill="1" applyBorder="1" applyAlignment="1">
      <alignment horizontal="center" vertical="center" wrapText="1"/>
    </xf>
    <xf numFmtId="0" fontId="5" fillId="4" borderId="3" xfId="1" applyFont="1" applyFill="1" applyBorder="1" applyAlignment="1" applyProtection="1">
      <alignment horizontal="center" vertical="center" wrapText="1"/>
    </xf>
    <xf numFmtId="0" fontId="5" fillId="4" borderId="18" xfId="1" applyFont="1" applyFill="1" applyBorder="1" applyAlignment="1" applyProtection="1">
      <alignment horizontal="center" vertical="center" wrapText="1"/>
    </xf>
    <xf numFmtId="0" fontId="18" fillId="4" borderId="3" xfId="1" applyFont="1" applyFill="1" applyBorder="1" applyAlignment="1" applyProtection="1">
      <alignment horizontal="center" vertical="center" wrapText="1"/>
    </xf>
    <xf numFmtId="0" fontId="18" fillId="4" borderId="18" xfId="1" applyFont="1" applyFill="1" applyBorder="1" applyAlignment="1" applyProtection="1">
      <alignment horizontal="center" vertical="center" wrapText="1"/>
    </xf>
    <xf numFmtId="0" fontId="5" fillId="4" borderId="1" xfId="1" applyFont="1" applyFill="1" applyBorder="1" applyAlignment="1" applyProtection="1">
      <alignment horizontal="center" vertical="center"/>
    </xf>
    <xf numFmtId="0" fontId="7" fillId="4" borderId="1" xfId="1" applyFont="1" applyFill="1" applyBorder="1" applyAlignment="1" applyProtection="1">
      <alignment horizontal="center" vertical="center"/>
    </xf>
    <xf numFmtId="0" fontId="10" fillId="4" borderId="5" xfId="1" applyFont="1" applyFill="1" applyBorder="1" applyAlignment="1" applyProtection="1">
      <alignment horizontal="center" vertical="center"/>
    </xf>
    <xf numFmtId="0" fontId="10" fillId="4" borderId="10" xfId="1" applyFont="1" applyFill="1" applyBorder="1" applyAlignment="1" applyProtection="1">
      <alignment horizontal="center" vertical="center"/>
    </xf>
    <xf numFmtId="0" fontId="5" fillId="4" borderId="3" xfId="1" applyFont="1" applyFill="1" applyBorder="1" applyAlignment="1" applyProtection="1">
      <alignment horizontal="center" vertical="center"/>
    </xf>
    <xf numFmtId="0" fontId="5" fillId="4" borderId="20" xfId="1" applyFont="1" applyFill="1" applyBorder="1" applyAlignment="1" applyProtection="1">
      <alignment horizontal="center" vertical="center"/>
    </xf>
    <xf numFmtId="0" fontId="5" fillId="4" borderId="18" xfId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3" fillId="8" borderId="7" xfId="0" applyFont="1" applyFill="1" applyBorder="1" applyAlignment="1">
      <alignment horizontal="left" vertical="center" wrapText="1"/>
    </xf>
    <xf numFmtId="0" fontId="73" fillId="8" borderId="0" xfId="0" applyFont="1" applyFill="1" applyBorder="1" applyAlignment="1">
      <alignment horizontal="left" vertical="center" wrapText="1"/>
    </xf>
    <xf numFmtId="0" fontId="75" fillId="8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3" fillId="4" borderId="3" xfId="0" applyFont="1" applyFill="1" applyBorder="1" applyAlignment="1">
      <alignment horizontal="left" wrapText="1"/>
    </xf>
    <xf numFmtId="0" fontId="13" fillId="4" borderId="20" xfId="0" applyFont="1" applyFill="1" applyBorder="1" applyAlignment="1">
      <alignment horizontal="left" wrapText="1"/>
    </xf>
    <xf numFmtId="0" fontId="13" fillId="4" borderId="18" xfId="0" applyFont="1" applyFill="1" applyBorder="1" applyAlignment="1">
      <alignment horizontal="left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20" fillId="0" borderId="16" xfId="2" applyFont="1" applyBorder="1" applyAlignment="1">
      <alignment horizontal="left"/>
    </xf>
    <xf numFmtId="0" fontId="61" fillId="0" borderId="0" xfId="2" applyFont="1" applyAlignment="1">
      <alignment horizontal="center" vertical="center" wrapText="1"/>
    </xf>
    <xf numFmtId="0" fontId="62" fillId="0" borderId="0" xfId="2" applyFont="1" applyBorder="1" applyAlignment="1">
      <alignment horizontal="left" vertical="center"/>
    </xf>
    <xf numFmtId="0" fontId="62" fillId="0" borderId="3" xfId="2" applyFont="1" applyBorder="1" applyAlignment="1">
      <alignment horizontal="center" vertical="center" wrapText="1"/>
    </xf>
    <xf numFmtId="0" fontId="62" fillId="0" borderId="20" xfId="2" applyFont="1" applyBorder="1" applyAlignment="1">
      <alignment horizontal="center" vertical="center" wrapText="1"/>
    </xf>
    <xf numFmtId="0" fontId="62" fillId="0" borderId="18" xfId="2" applyFont="1" applyBorder="1" applyAlignment="1">
      <alignment horizontal="center" vertical="center" wrapText="1"/>
    </xf>
    <xf numFmtId="0" fontId="19" fillId="0" borderId="17" xfId="2" applyBorder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horizontal="left" vertical="center"/>
    </xf>
    <xf numFmtId="0" fontId="9" fillId="0" borderId="3" xfId="0" applyFont="1" applyFill="1" applyBorder="1" applyAlignment="1">
      <alignment horizontal="justify" vertical="center" wrapText="1"/>
    </xf>
    <xf numFmtId="0" fontId="9" fillId="0" borderId="20" xfId="0" applyFont="1" applyFill="1" applyBorder="1" applyAlignment="1">
      <alignment horizontal="justify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47" fillId="0" borderId="0" xfId="0" applyFont="1" applyFill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left" vertical="center" wrapText="1"/>
    </xf>
    <xf numFmtId="0" fontId="7" fillId="0" borderId="0" xfId="2" applyFont="1" applyFill="1" applyAlignment="1">
      <alignment horizontal="left" wrapText="1"/>
    </xf>
    <xf numFmtId="0" fontId="15" fillId="0" borderId="0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center"/>
    </xf>
    <xf numFmtId="0" fontId="5" fillId="0" borderId="3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2" fillId="0" borderId="2" xfId="0" applyFont="1" applyBorder="1" applyAlignment="1">
      <alignment horizontal="center" vertical="center" wrapText="1"/>
    </xf>
    <xf numFmtId="0" fontId="52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62" fillId="0" borderId="1" xfId="0" applyFont="1" applyFill="1" applyBorder="1" applyAlignment="1">
      <alignment horizontal="center" vertical="center" wrapText="1"/>
    </xf>
    <xf numFmtId="0" fontId="52" fillId="0" borderId="7" xfId="0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2" fillId="0" borderId="9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2" applyFont="1" applyAlignment="1">
      <alignment vertical="center"/>
    </xf>
    <xf numFmtId="0" fontId="52" fillId="0" borderId="1" xfId="0" applyFont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_IV-VIII" xfId="4" xr:uid="{00000000-0005-0000-0000-000004000000}"/>
    <cellStyle name="Normal_Sheet1" xfId="5" xr:uid="{00000000-0005-0000-0000-000005000000}"/>
    <cellStyle name="Percent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1123365</xdr:colOff>
      <xdr:row>3</xdr:row>
      <xdr:rowOff>124907</xdr:rowOff>
    </xdr:from>
    <xdr:to>
      <xdr:col>3</xdr:col>
      <xdr:colOff>1072225</xdr:colOff>
      <xdr:row>7</xdr:row>
      <xdr:rowOff>147845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4A475F8F-8FAE-4B2B-897B-0354342DA9C0}"/>
            </a:ext>
          </a:extLst>
        </xdr:cNvPr>
        <xdr:cNvGrpSpPr>
          <a:grpSpLocks/>
        </xdr:cNvGrpSpPr>
      </xdr:nvGrpSpPr>
      <xdr:grpSpPr bwMode="auto">
        <a:xfrm>
          <a:off x="3837990" y="732126"/>
          <a:ext cx="2139610" cy="832563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779A7C19-C226-4C60-AC9A-F848E10BB6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11D76A82-8971-436F-803E-1A43ED97F1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118E99DD-5594-44A0-BAB4-50132FF3D821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7224A22F-0EDF-4241-B7A4-C6B6F498D5F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AEE07551-8213-4632-935F-549522C57A93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7311E42A-A531-4CFD-9CBA-CBC41D48DBF1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57178D82-6C9C-45B2-A0D1-E5F5C57858FF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B96CE510-3B80-42B0-8CB0-5BA8E1D90953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4BF44E4E-DCA9-4CBB-8701-169C84D1BF87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8BE7DDB3-C4A5-42A2-943E-8B7364403224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E14463C8-BD93-4D46-8BC3-ABBC94F9A9CC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FA5F7CCF-386C-4B63-A7D6-BBA6E5CCDB18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AE64BF08-015A-4425-8128-CBBA1EFADB60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45E4B5B2-681F-4C73-B30F-DB6F9789D698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AF01EE42-4006-4F02-877A-8A072504E7E5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3786E830-EA08-47FE-A8F3-A3101B78DDC7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723190</xdr:colOff>
      <xdr:row>3</xdr:row>
      <xdr:rowOff>107156</xdr:rowOff>
    </xdr:from>
    <xdr:to>
      <xdr:col>5</xdr:col>
      <xdr:colOff>684223</xdr:colOff>
      <xdr:row>7</xdr:row>
      <xdr:rowOff>147637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EE797EB2-7044-481E-928F-F3EF7E5262F5}"/>
            </a:ext>
          </a:extLst>
        </xdr:cNvPr>
        <xdr:cNvGrpSpPr>
          <a:grpSpLocks/>
        </xdr:cNvGrpSpPr>
      </xdr:nvGrpSpPr>
      <xdr:grpSpPr bwMode="auto">
        <a:xfrm>
          <a:off x="8426534" y="714375"/>
          <a:ext cx="1354064" cy="850106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55F5B39E-F414-4998-9214-72EA7BEA68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C7F03726-410B-48B8-BEB7-6CF3C413D8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77ECA782-03C8-406C-9BAF-3B1FC905A17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693380</xdr:colOff>
      <xdr:row>3</xdr:row>
      <xdr:rowOff>89189</xdr:rowOff>
    </xdr:from>
    <xdr:to>
      <xdr:col>3</xdr:col>
      <xdr:colOff>385065</xdr:colOff>
      <xdr:row>7</xdr:row>
      <xdr:rowOff>119271</xdr:rowOff>
    </xdr:to>
    <xdr:grpSp>
      <xdr:nvGrpSpPr>
        <xdr:cNvPr id="27" name="Group 57">
          <a:extLst>
            <a:ext uri="{FF2B5EF4-FFF2-40B4-BE49-F238E27FC236}">
              <a16:creationId xmlns:a16="http://schemas.microsoft.com/office/drawing/2014/main" id="{C67D30E6-59B0-4B56-B300-3FF1CAB21896}"/>
            </a:ext>
          </a:extLst>
        </xdr:cNvPr>
        <xdr:cNvGrpSpPr>
          <a:grpSpLocks/>
        </xdr:cNvGrpSpPr>
      </xdr:nvGrpSpPr>
      <xdr:grpSpPr bwMode="auto">
        <a:xfrm>
          <a:off x="2036405" y="689264"/>
          <a:ext cx="2139610" cy="830182"/>
          <a:chOff x="0" y="0"/>
          <a:chExt cx="21327" cy="8297"/>
        </a:xfrm>
      </xdr:grpSpPr>
      <xdr:sp macro="" textlink="">
        <xdr:nvSpPr>
          <xdr:cNvPr id="28" name="Text Box 58">
            <a:extLst>
              <a:ext uri="{FF2B5EF4-FFF2-40B4-BE49-F238E27FC236}">
                <a16:creationId xmlns:a16="http://schemas.microsoft.com/office/drawing/2014/main" id="{8CA51BE3-1E5D-4F12-B5AA-218130043F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29" name="Text Box 59">
            <a:extLst>
              <a:ext uri="{FF2B5EF4-FFF2-40B4-BE49-F238E27FC236}">
                <a16:creationId xmlns:a16="http://schemas.microsoft.com/office/drawing/2014/main" id="{73E0AD74-8B33-4660-B7D1-688B05D7E2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30" name="Group 60">
            <a:extLst>
              <a:ext uri="{FF2B5EF4-FFF2-40B4-BE49-F238E27FC236}">
                <a16:creationId xmlns:a16="http://schemas.microsoft.com/office/drawing/2014/main" id="{108F0DC5-2385-4F2B-8794-FC4BE01D599D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31" name="Rectangle 61">
              <a:extLst>
                <a:ext uri="{FF2B5EF4-FFF2-40B4-BE49-F238E27FC236}">
                  <a16:creationId xmlns:a16="http://schemas.microsoft.com/office/drawing/2014/main" id="{0422CD29-5212-46F6-A55A-87FA07A5216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" name="5-Point Star 62">
              <a:extLst>
                <a:ext uri="{FF2B5EF4-FFF2-40B4-BE49-F238E27FC236}">
                  <a16:creationId xmlns:a16="http://schemas.microsoft.com/office/drawing/2014/main" id="{47F7F6FB-1987-4D8C-9FE4-79F270B5BC8D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" name="5-Point Star 63">
              <a:extLst>
                <a:ext uri="{FF2B5EF4-FFF2-40B4-BE49-F238E27FC236}">
                  <a16:creationId xmlns:a16="http://schemas.microsoft.com/office/drawing/2014/main" id="{B0EC656E-BBE0-4D4C-93BE-C56B8E0A5E9F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" name="5-Point Star 64">
              <a:extLst>
                <a:ext uri="{FF2B5EF4-FFF2-40B4-BE49-F238E27FC236}">
                  <a16:creationId xmlns:a16="http://schemas.microsoft.com/office/drawing/2014/main" id="{89C245D7-0C37-446B-85BA-AAA14B7E8D9B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" name="5-Point Star 65">
              <a:extLst>
                <a:ext uri="{FF2B5EF4-FFF2-40B4-BE49-F238E27FC236}">
                  <a16:creationId xmlns:a16="http://schemas.microsoft.com/office/drawing/2014/main" id="{B4E1A1D8-AEA0-41C3-AEB8-0AD53B3EA997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" name="5-Point Star 66">
              <a:extLst>
                <a:ext uri="{FF2B5EF4-FFF2-40B4-BE49-F238E27FC236}">
                  <a16:creationId xmlns:a16="http://schemas.microsoft.com/office/drawing/2014/main" id="{22792522-5D8E-4BB8-9DA5-4332765EEDAA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" name="5-Point Star 67">
              <a:extLst>
                <a:ext uri="{FF2B5EF4-FFF2-40B4-BE49-F238E27FC236}">
                  <a16:creationId xmlns:a16="http://schemas.microsoft.com/office/drawing/2014/main" id="{F7F558E8-7E1F-4C2E-B192-4BFAC17B95CF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8" name="5-Point Star 68">
              <a:extLst>
                <a:ext uri="{FF2B5EF4-FFF2-40B4-BE49-F238E27FC236}">
                  <a16:creationId xmlns:a16="http://schemas.microsoft.com/office/drawing/2014/main" id="{87A41990-1940-4BB6-966A-8C3C6A369B81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9" name="5-Point Star 69">
              <a:extLst>
                <a:ext uri="{FF2B5EF4-FFF2-40B4-BE49-F238E27FC236}">
                  <a16:creationId xmlns:a16="http://schemas.microsoft.com/office/drawing/2014/main" id="{69142837-C8B6-4DE0-8742-09CA8824B0DC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0" name="5-Point Star 70">
              <a:extLst>
                <a:ext uri="{FF2B5EF4-FFF2-40B4-BE49-F238E27FC236}">
                  <a16:creationId xmlns:a16="http://schemas.microsoft.com/office/drawing/2014/main" id="{79A717FF-76FE-44A7-932D-BD24B760DCD8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1" name="5-Point Star 71">
              <a:extLst>
                <a:ext uri="{FF2B5EF4-FFF2-40B4-BE49-F238E27FC236}">
                  <a16:creationId xmlns:a16="http://schemas.microsoft.com/office/drawing/2014/main" id="{24F41E07-448E-496D-B66E-363AB8240924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2" name="5-Point Star 72">
              <a:extLst>
                <a:ext uri="{FF2B5EF4-FFF2-40B4-BE49-F238E27FC236}">
                  <a16:creationId xmlns:a16="http://schemas.microsoft.com/office/drawing/2014/main" id="{DB6C4108-561F-4E27-BF8F-58F951ACBD35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3" name="5-Point Star 73">
              <a:extLst>
                <a:ext uri="{FF2B5EF4-FFF2-40B4-BE49-F238E27FC236}">
                  <a16:creationId xmlns:a16="http://schemas.microsoft.com/office/drawing/2014/main" id="{8459A6C4-FA6A-4816-9B62-DB17A3853278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210202</xdr:colOff>
      <xdr:row>3</xdr:row>
      <xdr:rowOff>83344</xdr:rowOff>
    </xdr:from>
    <xdr:to>
      <xdr:col>5</xdr:col>
      <xdr:colOff>542710</xdr:colOff>
      <xdr:row>7</xdr:row>
      <xdr:rowOff>130969</xdr:rowOff>
    </xdr:to>
    <xdr:grpSp>
      <xdr:nvGrpSpPr>
        <xdr:cNvPr id="44" name="Group 74">
          <a:extLst>
            <a:ext uri="{FF2B5EF4-FFF2-40B4-BE49-F238E27FC236}">
              <a16:creationId xmlns:a16="http://schemas.microsoft.com/office/drawing/2014/main" id="{9CC3D81C-D117-4BFA-A339-2E923EB55F97}"/>
            </a:ext>
          </a:extLst>
        </xdr:cNvPr>
        <xdr:cNvGrpSpPr>
          <a:grpSpLocks/>
        </xdr:cNvGrpSpPr>
      </xdr:nvGrpSpPr>
      <xdr:grpSpPr bwMode="auto">
        <a:xfrm>
          <a:off x="5287027" y="683419"/>
          <a:ext cx="1351683" cy="847725"/>
          <a:chOff x="-1184" y="0"/>
          <a:chExt cx="35972" cy="22616"/>
        </a:xfrm>
      </xdr:grpSpPr>
      <xdr:sp macro="" textlink="">
        <xdr:nvSpPr>
          <xdr:cNvPr id="45" name="Text Box 75">
            <a:extLst>
              <a:ext uri="{FF2B5EF4-FFF2-40B4-BE49-F238E27FC236}">
                <a16:creationId xmlns:a16="http://schemas.microsoft.com/office/drawing/2014/main" id="{62455B58-B804-4BD5-9CDB-1BE3A37A85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46" name="Text Box 76">
            <a:extLst>
              <a:ext uri="{FF2B5EF4-FFF2-40B4-BE49-F238E27FC236}">
                <a16:creationId xmlns:a16="http://schemas.microsoft.com/office/drawing/2014/main" id="{BDECB15D-6431-430E-A1CA-BAF1B455AB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47" name="Picture 77">
            <a:extLst>
              <a:ext uri="{FF2B5EF4-FFF2-40B4-BE49-F238E27FC236}">
                <a16:creationId xmlns:a16="http://schemas.microsoft.com/office/drawing/2014/main" id="{63AD04EC-487D-4CA4-B2B3-334D5CBF4D1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198080</xdr:colOff>
      <xdr:row>3</xdr:row>
      <xdr:rowOff>89189</xdr:rowOff>
    </xdr:from>
    <xdr:to>
      <xdr:col>3</xdr:col>
      <xdr:colOff>1080390</xdr:colOff>
      <xdr:row>7</xdr:row>
      <xdr:rowOff>119271</xdr:rowOff>
    </xdr:to>
    <xdr:grpSp>
      <xdr:nvGrpSpPr>
        <xdr:cNvPr id="25" name="Group 57">
          <a:extLst>
            <a:ext uri="{FF2B5EF4-FFF2-40B4-BE49-F238E27FC236}">
              <a16:creationId xmlns:a16="http://schemas.microsoft.com/office/drawing/2014/main" id="{EBB34457-0A8E-4EB2-A50A-2D62EC33D086}"/>
            </a:ext>
          </a:extLst>
        </xdr:cNvPr>
        <xdr:cNvGrpSpPr>
          <a:grpSpLocks/>
        </xdr:cNvGrpSpPr>
      </xdr:nvGrpSpPr>
      <xdr:grpSpPr bwMode="auto">
        <a:xfrm>
          <a:off x="3508018" y="696408"/>
          <a:ext cx="2144372" cy="839707"/>
          <a:chOff x="0" y="0"/>
          <a:chExt cx="21327" cy="8297"/>
        </a:xfrm>
      </xdr:grpSpPr>
      <xdr:sp macro="" textlink="">
        <xdr:nvSpPr>
          <xdr:cNvPr id="26" name="Text Box 58">
            <a:extLst>
              <a:ext uri="{FF2B5EF4-FFF2-40B4-BE49-F238E27FC236}">
                <a16:creationId xmlns:a16="http://schemas.microsoft.com/office/drawing/2014/main" id="{771F76AC-7F2E-4483-851A-AB147581FC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27" name="Text Box 59">
            <a:extLst>
              <a:ext uri="{FF2B5EF4-FFF2-40B4-BE49-F238E27FC236}">
                <a16:creationId xmlns:a16="http://schemas.microsoft.com/office/drawing/2014/main" id="{2266DC3C-2CC6-4D45-9842-E41E76263C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28" name="Group 60">
            <a:extLst>
              <a:ext uri="{FF2B5EF4-FFF2-40B4-BE49-F238E27FC236}">
                <a16:creationId xmlns:a16="http://schemas.microsoft.com/office/drawing/2014/main" id="{DCE41F4A-C61C-4704-BD53-615DF8049E0E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29" name="Rectangle 61">
              <a:extLst>
                <a:ext uri="{FF2B5EF4-FFF2-40B4-BE49-F238E27FC236}">
                  <a16:creationId xmlns:a16="http://schemas.microsoft.com/office/drawing/2014/main" id="{291F5027-ED21-4B65-B0F0-8AA30F89A88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" name="5-Point Star 62">
              <a:extLst>
                <a:ext uri="{FF2B5EF4-FFF2-40B4-BE49-F238E27FC236}">
                  <a16:creationId xmlns:a16="http://schemas.microsoft.com/office/drawing/2014/main" id="{CE336096-05D7-4C3D-8B95-8BF60C43A4F0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" name="5-Point Star 63">
              <a:extLst>
                <a:ext uri="{FF2B5EF4-FFF2-40B4-BE49-F238E27FC236}">
                  <a16:creationId xmlns:a16="http://schemas.microsoft.com/office/drawing/2014/main" id="{90B9C284-521A-474A-BB51-49F6B17B868B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" name="5-Point Star 64">
              <a:extLst>
                <a:ext uri="{FF2B5EF4-FFF2-40B4-BE49-F238E27FC236}">
                  <a16:creationId xmlns:a16="http://schemas.microsoft.com/office/drawing/2014/main" id="{FFA3873E-32F5-4847-B2C2-C0CC21158644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" name="5-Point Star 65">
              <a:extLst>
                <a:ext uri="{FF2B5EF4-FFF2-40B4-BE49-F238E27FC236}">
                  <a16:creationId xmlns:a16="http://schemas.microsoft.com/office/drawing/2014/main" id="{99E4122B-E848-4896-8394-D31E0B35F0CD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" name="5-Point Star 66">
              <a:extLst>
                <a:ext uri="{FF2B5EF4-FFF2-40B4-BE49-F238E27FC236}">
                  <a16:creationId xmlns:a16="http://schemas.microsoft.com/office/drawing/2014/main" id="{19E053DD-6478-4EF6-84B4-0E964A153A62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" name="5-Point Star 67">
              <a:extLst>
                <a:ext uri="{FF2B5EF4-FFF2-40B4-BE49-F238E27FC236}">
                  <a16:creationId xmlns:a16="http://schemas.microsoft.com/office/drawing/2014/main" id="{B115D42B-63A7-40A0-8B78-837F3734EE99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" name="5-Point Star 68">
              <a:extLst>
                <a:ext uri="{FF2B5EF4-FFF2-40B4-BE49-F238E27FC236}">
                  <a16:creationId xmlns:a16="http://schemas.microsoft.com/office/drawing/2014/main" id="{57F37D77-2680-4043-B366-724689B4CAD0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" name="5-Point Star 69">
              <a:extLst>
                <a:ext uri="{FF2B5EF4-FFF2-40B4-BE49-F238E27FC236}">
                  <a16:creationId xmlns:a16="http://schemas.microsoft.com/office/drawing/2014/main" id="{8066D776-65FE-494C-93B8-AE0E74947934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8" name="5-Point Star 70">
              <a:extLst>
                <a:ext uri="{FF2B5EF4-FFF2-40B4-BE49-F238E27FC236}">
                  <a16:creationId xmlns:a16="http://schemas.microsoft.com/office/drawing/2014/main" id="{0CB10FBB-6846-43D0-A32B-3F53B7278110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9" name="5-Point Star 71">
              <a:extLst>
                <a:ext uri="{FF2B5EF4-FFF2-40B4-BE49-F238E27FC236}">
                  <a16:creationId xmlns:a16="http://schemas.microsoft.com/office/drawing/2014/main" id="{B1E4B9F7-D34C-4F58-A17C-F0D9CB43660C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0" name="5-Point Star 72">
              <a:extLst>
                <a:ext uri="{FF2B5EF4-FFF2-40B4-BE49-F238E27FC236}">
                  <a16:creationId xmlns:a16="http://schemas.microsoft.com/office/drawing/2014/main" id="{B3A2AB73-7ACB-465F-846D-111AC57F5F23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1" name="5-Point Star 73">
              <a:extLst>
                <a:ext uri="{FF2B5EF4-FFF2-40B4-BE49-F238E27FC236}">
                  <a16:creationId xmlns:a16="http://schemas.microsoft.com/office/drawing/2014/main" id="{642EEA21-1AD4-4D66-8622-975538DEF784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600727</xdr:colOff>
      <xdr:row>3</xdr:row>
      <xdr:rowOff>83344</xdr:rowOff>
    </xdr:from>
    <xdr:to>
      <xdr:col>5</xdr:col>
      <xdr:colOff>695110</xdr:colOff>
      <xdr:row>7</xdr:row>
      <xdr:rowOff>130969</xdr:rowOff>
    </xdr:to>
    <xdr:grpSp>
      <xdr:nvGrpSpPr>
        <xdr:cNvPr id="42" name="Group 74">
          <a:extLst>
            <a:ext uri="{FF2B5EF4-FFF2-40B4-BE49-F238E27FC236}">
              <a16:creationId xmlns:a16="http://schemas.microsoft.com/office/drawing/2014/main" id="{492A6B0A-BEF3-4800-B149-6565BA1DDE1D}"/>
            </a:ext>
          </a:extLst>
        </xdr:cNvPr>
        <xdr:cNvGrpSpPr>
          <a:grpSpLocks/>
        </xdr:cNvGrpSpPr>
      </xdr:nvGrpSpPr>
      <xdr:grpSpPr bwMode="auto">
        <a:xfrm>
          <a:off x="6434790" y="690563"/>
          <a:ext cx="1356445" cy="857250"/>
          <a:chOff x="-1184" y="0"/>
          <a:chExt cx="35972" cy="22616"/>
        </a:xfrm>
      </xdr:grpSpPr>
      <xdr:sp macro="" textlink="">
        <xdr:nvSpPr>
          <xdr:cNvPr id="43" name="Text Box 75">
            <a:extLst>
              <a:ext uri="{FF2B5EF4-FFF2-40B4-BE49-F238E27FC236}">
                <a16:creationId xmlns:a16="http://schemas.microsoft.com/office/drawing/2014/main" id="{7614F1D0-E55E-4A9D-A6B5-7600C1C4F8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44" name="Text Box 76">
            <a:extLst>
              <a:ext uri="{FF2B5EF4-FFF2-40B4-BE49-F238E27FC236}">
                <a16:creationId xmlns:a16="http://schemas.microsoft.com/office/drawing/2014/main" id="{346D7DE5-0FBF-474F-9C59-913F0DE4EC7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45" name="Picture 77">
            <a:extLst>
              <a:ext uri="{FF2B5EF4-FFF2-40B4-BE49-F238E27FC236}">
                <a16:creationId xmlns:a16="http://schemas.microsoft.com/office/drawing/2014/main" id="{1F694E8B-1D94-4C5C-A70A-D53FDF0260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198080</xdr:colOff>
      <xdr:row>3</xdr:row>
      <xdr:rowOff>89189</xdr:rowOff>
    </xdr:from>
    <xdr:to>
      <xdr:col>4</xdr:col>
      <xdr:colOff>42165</xdr:colOff>
      <xdr:row>7</xdr:row>
      <xdr:rowOff>119271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44BFE6EB-B60C-4B4C-B45F-EFD5324BA40B}"/>
            </a:ext>
          </a:extLst>
        </xdr:cNvPr>
        <xdr:cNvGrpSpPr>
          <a:grpSpLocks/>
        </xdr:cNvGrpSpPr>
      </xdr:nvGrpSpPr>
      <xdr:grpSpPr bwMode="auto">
        <a:xfrm>
          <a:off x="3776759" y="701510"/>
          <a:ext cx="2143692" cy="846511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355A5B6F-9674-4AA3-92BE-01EB071CD0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81D93224-B191-45D2-82FB-3B5447A4E0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6D1C08DA-0700-42C4-97E7-498EED0E83C4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6C2A26D6-5447-43A3-A98B-9573C644A63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64A64518-F3E0-48F6-9FCE-336B31D5A6D7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889E0018-5FAD-4FC6-91FC-1FB17F94F34B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FD8E6A3A-C4BB-4D21-A52B-3F9AD83748E7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FF941465-5869-4F9C-940A-B896B6DDC9FF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7266DF26-89AD-4006-9ACA-6BD21F6EB0EB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A4BC54BF-B902-48CA-9BFF-53FB825BC019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3DC70D2B-1FC6-4143-9110-839E2DFCE818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16978E88-CDB5-4115-A45F-82FA4393649A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29D5E642-7E14-4588-880E-A123AD0965F9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D7FE04AF-9E30-4A11-997F-C8F0CC8C6A30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17F6B0B9-FE2A-465A-969A-CD18FB377624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B7162295-89DC-44DE-A585-69B1EDEC45CF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600727</xdr:colOff>
      <xdr:row>3</xdr:row>
      <xdr:rowOff>83344</xdr:rowOff>
    </xdr:from>
    <xdr:to>
      <xdr:col>5</xdr:col>
      <xdr:colOff>857035</xdr:colOff>
      <xdr:row>7</xdr:row>
      <xdr:rowOff>130969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081F89A5-5BE0-46E5-99EB-73EB69D6ACC4}"/>
            </a:ext>
          </a:extLst>
        </xdr:cNvPr>
        <xdr:cNvGrpSpPr>
          <a:grpSpLocks/>
        </xdr:cNvGrpSpPr>
      </xdr:nvGrpSpPr>
      <xdr:grpSpPr bwMode="auto">
        <a:xfrm>
          <a:off x="6479013" y="695665"/>
          <a:ext cx="1358486" cy="864054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C562B291-F34C-4636-AD14-A83FDF27FF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1990D5F3-388A-41AD-8FF3-38B71435D3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2B47FE40-7E50-4DFC-89CB-7C937BE10A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790747</xdr:colOff>
      <xdr:row>3</xdr:row>
      <xdr:rowOff>89189</xdr:rowOff>
    </xdr:from>
    <xdr:to>
      <xdr:col>3</xdr:col>
      <xdr:colOff>1092032</xdr:colOff>
      <xdr:row>7</xdr:row>
      <xdr:rowOff>122446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EFB375B4-1A1F-455A-91DE-8BCF7444509F}"/>
            </a:ext>
          </a:extLst>
        </xdr:cNvPr>
        <xdr:cNvGrpSpPr>
          <a:grpSpLocks/>
        </xdr:cNvGrpSpPr>
      </xdr:nvGrpSpPr>
      <xdr:grpSpPr bwMode="auto">
        <a:xfrm>
          <a:off x="2992080" y="692439"/>
          <a:ext cx="2142785" cy="837590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C2476AEF-46FC-42B3-8395-BF9C6B81A3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B74DF175-B0E1-4296-A6BC-150EC1DA7F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2861703F-D635-44AB-AE03-8A5E8BA2137D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E65BDAB0-6D43-4CBF-8923-BB9E2499709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BFA83ADE-7449-40AC-AA47-85F583DE4E2F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00AFABA1-0ECE-433A-AE5D-78C7C4B1F3B0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FF4FCB98-B313-4B1D-8922-1F46052A0F8D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AB48609D-3F13-4575-8436-7AB76EC81857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DF037695-5899-40A1-9989-D414B73DA02A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D515A3C9-330D-4C41-AC1F-3CC7982FD52E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1120C833-09F9-484E-86C9-13FC01A567C9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85B13D3C-FB56-4F63-A76E-FC7FF4DF6CB6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5CE3900C-527C-4353-A3A9-5A3310648318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DEE7A387-878F-4817-B783-80F11CB64031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46193073-5C34-4CEF-A5F2-9F36054A6A35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37C1F9C9-C733-4331-AB23-5D5E832ADDA9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293811</xdr:colOff>
      <xdr:row>3</xdr:row>
      <xdr:rowOff>104511</xdr:rowOff>
    </xdr:from>
    <xdr:to>
      <xdr:col>5</xdr:col>
      <xdr:colOff>684527</xdr:colOff>
      <xdr:row>7</xdr:row>
      <xdr:rowOff>155311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4F85DD25-2A87-4236-A421-53F1D592C1F5}"/>
            </a:ext>
          </a:extLst>
        </xdr:cNvPr>
        <xdr:cNvGrpSpPr>
          <a:grpSpLocks/>
        </xdr:cNvGrpSpPr>
      </xdr:nvGrpSpPr>
      <xdr:grpSpPr bwMode="auto">
        <a:xfrm>
          <a:off x="6410978" y="707761"/>
          <a:ext cx="1353799" cy="855133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336DCCD5-CA6D-475D-BCFE-BFB8FCD779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F90E2FD7-D333-4E33-9470-7591BAC931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E01D398C-9EB6-4FD2-98D8-94AEE7E674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29990</xdr:colOff>
      <xdr:row>3</xdr:row>
      <xdr:rowOff>100395</xdr:rowOff>
    </xdr:from>
    <xdr:to>
      <xdr:col>3</xdr:col>
      <xdr:colOff>1024919</xdr:colOff>
      <xdr:row>7</xdr:row>
      <xdr:rowOff>101902</xdr:rowOff>
    </xdr:to>
    <xdr:grpSp>
      <xdr:nvGrpSpPr>
        <xdr:cNvPr id="25" name="Group 57">
          <a:extLst>
            <a:ext uri="{FF2B5EF4-FFF2-40B4-BE49-F238E27FC236}">
              <a16:creationId xmlns:a16="http://schemas.microsoft.com/office/drawing/2014/main" id="{0B9D37B1-322E-49D1-9F97-2853AE8E4BAE}"/>
            </a:ext>
          </a:extLst>
        </xdr:cNvPr>
        <xdr:cNvGrpSpPr>
          <a:grpSpLocks/>
        </xdr:cNvGrpSpPr>
      </xdr:nvGrpSpPr>
      <xdr:grpSpPr bwMode="auto">
        <a:xfrm>
          <a:off x="4422696" y="705513"/>
          <a:ext cx="2137929" cy="830742"/>
          <a:chOff x="0" y="0"/>
          <a:chExt cx="21327" cy="8297"/>
        </a:xfrm>
      </xdr:grpSpPr>
      <xdr:sp macro="" textlink="">
        <xdr:nvSpPr>
          <xdr:cNvPr id="26" name="Text Box 58">
            <a:extLst>
              <a:ext uri="{FF2B5EF4-FFF2-40B4-BE49-F238E27FC236}">
                <a16:creationId xmlns:a16="http://schemas.microsoft.com/office/drawing/2014/main" id="{E55EE65F-775B-486A-A09E-4B01CBDCAD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27" name="Text Box 59">
            <a:extLst>
              <a:ext uri="{FF2B5EF4-FFF2-40B4-BE49-F238E27FC236}">
                <a16:creationId xmlns:a16="http://schemas.microsoft.com/office/drawing/2014/main" id="{8F4E05E6-B41B-40D7-BDA3-4D8E66CEC6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28" name="Group 60">
            <a:extLst>
              <a:ext uri="{FF2B5EF4-FFF2-40B4-BE49-F238E27FC236}">
                <a16:creationId xmlns:a16="http://schemas.microsoft.com/office/drawing/2014/main" id="{0CE8024D-F3F8-49FB-994C-70C119FE0A50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29" name="Rectangle 61">
              <a:extLst>
                <a:ext uri="{FF2B5EF4-FFF2-40B4-BE49-F238E27FC236}">
                  <a16:creationId xmlns:a16="http://schemas.microsoft.com/office/drawing/2014/main" id="{779C8428-2929-4E75-8F01-61818AC37E7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" name="5-Point Star 62">
              <a:extLst>
                <a:ext uri="{FF2B5EF4-FFF2-40B4-BE49-F238E27FC236}">
                  <a16:creationId xmlns:a16="http://schemas.microsoft.com/office/drawing/2014/main" id="{33F36957-5CBE-46D3-9190-B10A08D5FBFF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" name="5-Point Star 63">
              <a:extLst>
                <a:ext uri="{FF2B5EF4-FFF2-40B4-BE49-F238E27FC236}">
                  <a16:creationId xmlns:a16="http://schemas.microsoft.com/office/drawing/2014/main" id="{7E5B77C1-1CF7-4FA2-A1BE-BE3699CEFE60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" name="5-Point Star 64">
              <a:extLst>
                <a:ext uri="{FF2B5EF4-FFF2-40B4-BE49-F238E27FC236}">
                  <a16:creationId xmlns:a16="http://schemas.microsoft.com/office/drawing/2014/main" id="{2B927C66-99B5-4476-BC2A-B21D2B22B755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" name="5-Point Star 65">
              <a:extLst>
                <a:ext uri="{FF2B5EF4-FFF2-40B4-BE49-F238E27FC236}">
                  <a16:creationId xmlns:a16="http://schemas.microsoft.com/office/drawing/2014/main" id="{AD0C45B5-B396-4230-B65F-3331F902FB26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" name="5-Point Star 66">
              <a:extLst>
                <a:ext uri="{FF2B5EF4-FFF2-40B4-BE49-F238E27FC236}">
                  <a16:creationId xmlns:a16="http://schemas.microsoft.com/office/drawing/2014/main" id="{AEA94FCA-6197-419E-A4DA-21E55C94813A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" name="5-Point Star 67">
              <a:extLst>
                <a:ext uri="{FF2B5EF4-FFF2-40B4-BE49-F238E27FC236}">
                  <a16:creationId xmlns:a16="http://schemas.microsoft.com/office/drawing/2014/main" id="{3A11636F-DA19-478C-A1EC-1F1CDC5B9414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" name="5-Point Star 68">
              <a:extLst>
                <a:ext uri="{FF2B5EF4-FFF2-40B4-BE49-F238E27FC236}">
                  <a16:creationId xmlns:a16="http://schemas.microsoft.com/office/drawing/2014/main" id="{8EA91580-38EF-401E-A494-60E66CDD16BE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" name="5-Point Star 69">
              <a:extLst>
                <a:ext uri="{FF2B5EF4-FFF2-40B4-BE49-F238E27FC236}">
                  <a16:creationId xmlns:a16="http://schemas.microsoft.com/office/drawing/2014/main" id="{821AA644-7F30-40FF-8724-2EE758B3348B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8" name="5-Point Star 70">
              <a:extLst>
                <a:ext uri="{FF2B5EF4-FFF2-40B4-BE49-F238E27FC236}">
                  <a16:creationId xmlns:a16="http://schemas.microsoft.com/office/drawing/2014/main" id="{87C98BDA-DF43-4AA2-B431-F55B7D0496B6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9" name="5-Point Star 71">
              <a:extLst>
                <a:ext uri="{FF2B5EF4-FFF2-40B4-BE49-F238E27FC236}">
                  <a16:creationId xmlns:a16="http://schemas.microsoft.com/office/drawing/2014/main" id="{5D0251CA-AFA3-432D-BB28-D059C7AA771F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0" name="5-Point Star 72">
              <a:extLst>
                <a:ext uri="{FF2B5EF4-FFF2-40B4-BE49-F238E27FC236}">
                  <a16:creationId xmlns:a16="http://schemas.microsoft.com/office/drawing/2014/main" id="{8599B895-7347-44D5-A748-A0EB627548F7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1" name="5-Point Star 73">
              <a:extLst>
                <a:ext uri="{FF2B5EF4-FFF2-40B4-BE49-F238E27FC236}">
                  <a16:creationId xmlns:a16="http://schemas.microsoft.com/office/drawing/2014/main" id="{DC2CEDC7-8F4E-4724-846C-F0DA88954723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242135</xdr:colOff>
      <xdr:row>3</xdr:row>
      <xdr:rowOff>83344</xdr:rowOff>
    </xdr:from>
    <xdr:to>
      <xdr:col>5</xdr:col>
      <xdr:colOff>699028</xdr:colOff>
      <xdr:row>7</xdr:row>
      <xdr:rowOff>102394</xdr:rowOff>
    </xdr:to>
    <xdr:grpSp>
      <xdr:nvGrpSpPr>
        <xdr:cNvPr id="42" name="Group 74">
          <a:extLst>
            <a:ext uri="{FF2B5EF4-FFF2-40B4-BE49-F238E27FC236}">
              <a16:creationId xmlns:a16="http://schemas.microsoft.com/office/drawing/2014/main" id="{F17A2CC0-E670-4777-8502-DFF3837F968C}"/>
            </a:ext>
          </a:extLst>
        </xdr:cNvPr>
        <xdr:cNvGrpSpPr>
          <a:grpSpLocks/>
        </xdr:cNvGrpSpPr>
      </xdr:nvGrpSpPr>
      <xdr:grpSpPr bwMode="auto">
        <a:xfrm>
          <a:off x="6808782" y="688462"/>
          <a:ext cx="1353364" cy="848285"/>
          <a:chOff x="-1184" y="0"/>
          <a:chExt cx="35972" cy="22616"/>
        </a:xfrm>
      </xdr:grpSpPr>
      <xdr:sp macro="" textlink="">
        <xdr:nvSpPr>
          <xdr:cNvPr id="43" name="Text Box 75">
            <a:extLst>
              <a:ext uri="{FF2B5EF4-FFF2-40B4-BE49-F238E27FC236}">
                <a16:creationId xmlns:a16="http://schemas.microsoft.com/office/drawing/2014/main" id="{50777380-C819-452B-A4EE-3C2627BC5C84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44" name="Text Box 76">
            <a:extLst>
              <a:ext uri="{FF2B5EF4-FFF2-40B4-BE49-F238E27FC236}">
                <a16:creationId xmlns:a16="http://schemas.microsoft.com/office/drawing/2014/main" id="{7D348B38-AA72-4105-9FD4-0A5E318DF5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45" name="Picture 77">
            <a:extLst>
              <a:ext uri="{FF2B5EF4-FFF2-40B4-BE49-F238E27FC236}">
                <a16:creationId xmlns:a16="http://schemas.microsoft.com/office/drawing/2014/main" id="{BC69F6D0-0BAA-4129-A9BA-63489D742B6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780786</xdr:colOff>
      <xdr:row>3</xdr:row>
      <xdr:rowOff>77983</xdr:rowOff>
    </xdr:from>
    <xdr:to>
      <xdr:col>3</xdr:col>
      <xdr:colOff>1158271</xdr:colOff>
      <xdr:row>7</xdr:row>
      <xdr:rowOff>108065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D4FAFB53-4FD7-45F9-8AAF-EE07218347CB}"/>
            </a:ext>
          </a:extLst>
        </xdr:cNvPr>
        <xdr:cNvGrpSpPr>
          <a:grpSpLocks/>
        </xdr:cNvGrpSpPr>
      </xdr:nvGrpSpPr>
      <xdr:grpSpPr bwMode="auto">
        <a:xfrm>
          <a:off x="5722580" y="683101"/>
          <a:ext cx="2136809" cy="836905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DD8F62DE-7BCA-42B0-95D5-5238EB438C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5233E0FA-66DF-4448-A188-79E22B839E84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D90EE916-0EF4-41D4-84D9-819E41F8A070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F176B91F-4F1B-4CFF-A133-E1F27682343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7C37CA69-922C-44A3-B8B8-C9C8DA9A9938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C9BF5017-F12A-4D5D-B33A-08CBDBDAEB19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430EC85A-5DF4-44FF-BD8E-71F5F2B77ADE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CDB72176-1464-449F-B6D1-15969B72DC1E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9030BE4E-825C-4052-A01B-44D72A0BDA60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9C9155ED-5391-40F5-A323-9FF05D018692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90B5FB93-6234-4FF4-BBD2-833FF00DAB4F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36A6DB89-EF71-4F8F-99DA-B6B8FD8EE8B8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F4F8A1C9-67F6-4F2F-8231-1B406F58394D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C0869D88-6811-41B7-9789-A8C377FD97D1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1611637C-343B-433A-AD58-04B4B20C8769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3724D2B4-1797-4DB9-9AE9-6078FD0BD38F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1093786</xdr:colOff>
      <xdr:row>3</xdr:row>
      <xdr:rowOff>72138</xdr:rowOff>
    </xdr:from>
    <xdr:to>
      <xdr:col>5</xdr:col>
      <xdr:colOff>664294</xdr:colOff>
      <xdr:row>7</xdr:row>
      <xdr:rowOff>119763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41281168-F443-451E-9DA4-1DE7C5805320}"/>
            </a:ext>
          </a:extLst>
        </xdr:cNvPr>
        <xdr:cNvGrpSpPr>
          <a:grpSpLocks/>
        </xdr:cNvGrpSpPr>
      </xdr:nvGrpSpPr>
      <xdr:grpSpPr bwMode="auto">
        <a:xfrm>
          <a:off x="9576639" y="677256"/>
          <a:ext cx="1352243" cy="854448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12120F4D-79C8-4026-99FB-406EE49FCE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678BBEDE-4969-4F90-BF29-BDA8BB32C7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4F7ED302-4C57-42E8-B890-4663E2AC04F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11</xdr:row>
      <xdr:rowOff>19050</xdr:rowOff>
    </xdr:from>
    <xdr:to>
      <xdr:col>9</xdr:col>
      <xdr:colOff>1495425</xdr:colOff>
      <xdr:row>14</xdr:row>
      <xdr:rowOff>38100</xdr:rowOff>
    </xdr:to>
    <xdr:pic>
      <xdr:nvPicPr>
        <xdr:cNvPr id="36267" name="Картина 2" descr="EU FLAG">
          <a:extLst>
            <a:ext uri="{FF2B5EF4-FFF2-40B4-BE49-F238E27FC236}">
              <a16:creationId xmlns:a16="http://schemas.microsoft.com/office/drawing/2014/main" id="{00000000-0008-0000-0600-0000AB8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2733675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140930</xdr:colOff>
      <xdr:row>3</xdr:row>
      <xdr:rowOff>89189</xdr:rowOff>
    </xdr:from>
    <xdr:to>
      <xdr:col>1</xdr:col>
      <xdr:colOff>2280540</xdr:colOff>
      <xdr:row>7</xdr:row>
      <xdr:rowOff>119271</xdr:rowOff>
    </xdr:to>
    <xdr:grpSp>
      <xdr:nvGrpSpPr>
        <xdr:cNvPr id="68" name="Group 57">
          <a:extLst>
            <a:ext uri="{FF2B5EF4-FFF2-40B4-BE49-F238E27FC236}">
              <a16:creationId xmlns:a16="http://schemas.microsoft.com/office/drawing/2014/main" id="{A7BBF2CD-CEFD-4895-AF09-E3231E5C9947}"/>
            </a:ext>
          </a:extLst>
        </xdr:cNvPr>
        <xdr:cNvGrpSpPr>
          <a:grpSpLocks/>
        </xdr:cNvGrpSpPr>
      </xdr:nvGrpSpPr>
      <xdr:grpSpPr bwMode="auto">
        <a:xfrm>
          <a:off x="1302980" y="574964"/>
          <a:ext cx="2139610" cy="830182"/>
          <a:chOff x="0" y="0"/>
          <a:chExt cx="21327" cy="8297"/>
        </a:xfrm>
      </xdr:grpSpPr>
      <xdr:sp macro="" textlink="">
        <xdr:nvSpPr>
          <xdr:cNvPr id="69" name="Text Box 58">
            <a:extLst>
              <a:ext uri="{FF2B5EF4-FFF2-40B4-BE49-F238E27FC236}">
                <a16:creationId xmlns:a16="http://schemas.microsoft.com/office/drawing/2014/main" id="{3654D89A-EE9C-4F53-96B8-33C673296E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70" name="Text Box 59">
            <a:extLst>
              <a:ext uri="{FF2B5EF4-FFF2-40B4-BE49-F238E27FC236}">
                <a16:creationId xmlns:a16="http://schemas.microsoft.com/office/drawing/2014/main" id="{50537888-96D3-476A-94DC-D5B7D2A1FF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1" name="Group 60">
            <a:extLst>
              <a:ext uri="{FF2B5EF4-FFF2-40B4-BE49-F238E27FC236}">
                <a16:creationId xmlns:a16="http://schemas.microsoft.com/office/drawing/2014/main" id="{96B98AD7-DA5A-4AFB-9DA2-611F5AC16D48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72" name="Rectangle 61">
              <a:extLst>
                <a:ext uri="{FF2B5EF4-FFF2-40B4-BE49-F238E27FC236}">
                  <a16:creationId xmlns:a16="http://schemas.microsoft.com/office/drawing/2014/main" id="{1B887EEF-0099-41CA-8A95-97EC395F466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3" name="5-Point Star 62">
              <a:extLst>
                <a:ext uri="{FF2B5EF4-FFF2-40B4-BE49-F238E27FC236}">
                  <a16:creationId xmlns:a16="http://schemas.microsoft.com/office/drawing/2014/main" id="{09A2B356-6351-47CA-8F7F-FA111F0C79AF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4" name="5-Point Star 63">
              <a:extLst>
                <a:ext uri="{FF2B5EF4-FFF2-40B4-BE49-F238E27FC236}">
                  <a16:creationId xmlns:a16="http://schemas.microsoft.com/office/drawing/2014/main" id="{56544015-6C16-4A0B-9A8F-A9EC19C06E72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5" name="5-Point Star 64">
              <a:extLst>
                <a:ext uri="{FF2B5EF4-FFF2-40B4-BE49-F238E27FC236}">
                  <a16:creationId xmlns:a16="http://schemas.microsoft.com/office/drawing/2014/main" id="{D8DF6F09-18AA-4DE4-B88F-E162B1467BEB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6" name="5-Point Star 65">
              <a:extLst>
                <a:ext uri="{FF2B5EF4-FFF2-40B4-BE49-F238E27FC236}">
                  <a16:creationId xmlns:a16="http://schemas.microsoft.com/office/drawing/2014/main" id="{9EEC9463-EAA4-4909-BCF1-17AD75216343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7" name="5-Point Star 66">
              <a:extLst>
                <a:ext uri="{FF2B5EF4-FFF2-40B4-BE49-F238E27FC236}">
                  <a16:creationId xmlns:a16="http://schemas.microsoft.com/office/drawing/2014/main" id="{1A68E7C6-9108-4DBE-91F6-C5B567609421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8" name="5-Point Star 67">
              <a:extLst>
                <a:ext uri="{FF2B5EF4-FFF2-40B4-BE49-F238E27FC236}">
                  <a16:creationId xmlns:a16="http://schemas.microsoft.com/office/drawing/2014/main" id="{77019047-2015-475D-B69B-AA0EFF4D4647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9" name="5-Point Star 68">
              <a:extLst>
                <a:ext uri="{FF2B5EF4-FFF2-40B4-BE49-F238E27FC236}">
                  <a16:creationId xmlns:a16="http://schemas.microsoft.com/office/drawing/2014/main" id="{624F2DA4-C4B3-45D3-9A19-76E66F110D6D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0" name="5-Point Star 69">
              <a:extLst>
                <a:ext uri="{FF2B5EF4-FFF2-40B4-BE49-F238E27FC236}">
                  <a16:creationId xmlns:a16="http://schemas.microsoft.com/office/drawing/2014/main" id="{88A387CF-9CF0-4F35-B133-87965EE29E20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1" name="5-Point Star 70">
              <a:extLst>
                <a:ext uri="{FF2B5EF4-FFF2-40B4-BE49-F238E27FC236}">
                  <a16:creationId xmlns:a16="http://schemas.microsoft.com/office/drawing/2014/main" id="{02502D45-5241-4BD3-A0EF-C41109C444E6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2" name="5-Point Star 71">
              <a:extLst>
                <a:ext uri="{FF2B5EF4-FFF2-40B4-BE49-F238E27FC236}">
                  <a16:creationId xmlns:a16="http://schemas.microsoft.com/office/drawing/2014/main" id="{EA676DB5-C814-4EF9-B04B-98367CE0DA67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3" name="5-Point Star 72">
              <a:extLst>
                <a:ext uri="{FF2B5EF4-FFF2-40B4-BE49-F238E27FC236}">
                  <a16:creationId xmlns:a16="http://schemas.microsoft.com/office/drawing/2014/main" id="{FCA93530-B7EC-42E1-B420-69B6B44945EF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4" name="5-Point Star 73">
              <a:extLst>
                <a:ext uri="{FF2B5EF4-FFF2-40B4-BE49-F238E27FC236}">
                  <a16:creationId xmlns:a16="http://schemas.microsoft.com/office/drawing/2014/main" id="{397327B3-4CD0-4575-9ECC-61C00EB3CC20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2</xdr:col>
      <xdr:colOff>619777</xdr:colOff>
      <xdr:row>3</xdr:row>
      <xdr:rowOff>73819</xdr:rowOff>
    </xdr:from>
    <xdr:to>
      <xdr:col>3</xdr:col>
      <xdr:colOff>571285</xdr:colOff>
      <xdr:row>7</xdr:row>
      <xdr:rowOff>121444</xdr:rowOff>
    </xdr:to>
    <xdr:grpSp>
      <xdr:nvGrpSpPr>
        <xdr:cNvPr id="85" name="Group 74">
          <a:extLst>
            <a:ext uri="{FF2B5EF4-FFF2-40B4-BE49-F238E27FC236}">
              <a16:creationId xmlns:a16="http://schemas.microsoft.com/office/drawing/2014/main" id="{9A5C2393-BCEB-475F-A4E4-7890C63436B1}"/>
            </a:ext>
          </a:extLst>
        </xdr:cNvPr>
        <xdr:cNvGrpSpPr>
          <a:grpSpLocks/>
        </xdr:cNvGrpSpPr>
      </xdr:nvGrpSpPr>
      <xdr:grpSpPr bwMode="auto">
        <a:xfrm>
          <a:off x="4229752" y="559594"/>
          <a:ext cx="1351683" cy="847725"/>
          <a:chOff x="-1184" y="0"/>
          <a:chExt cx="35972" cy="22616"/>
        </a:xfrm>
      </xdr:grpSpPr>
      <xdr:sp macro="" textlink="">
        <xdr:nvSpPr>
          <xdr:cNvPr id="86" name="Text Box 75">
            <a:extLst>
              <a:ext uri="{FF2B5EF4-FFF2-40B4-BE49-F238E27FC236}">
                <a16:creationId xmlns:a16="http://schemas.microsoft.com/office/drawing/2014/main" id="{5B0D1FAB-2127-43AE-8B0E-6A4D70CD19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87" name="Text Box 76">
            <a:extLst>
              <a:ext uri="{FF2B5EF4-FFF2-40B4-BE49-F238E27FC236}">
                <a16:creationId xmlns:a16="http://schemas.microsoft.com/office/drawing/2014/main" id="{7AA54E1B-A690-4707-AAF0-FDAC912C13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88" name="Picture 77">
            <a:extLst>
              <a:ext uri="{FF2B5EF4-FFF2-40B4-BE49-F238E27FC236}">
                <a16:creationId xmlns:a16="http://schemas.microsoft.com/office/drawing/2014/main" id="{E741F573-4D3E-4509-BC3E-086831556F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140930</xdr:colOff>
      <xdr:row>3</xdr:row>
      <xdr:rowOff>89189</xdr:rowOff>
    </xdr:from>
    <xdr:to>
      <xdr:col>1</xdr:col>
      <xdr:colOff>2280540</xdr:colOff>
      <xdr:row>7</xdr:row>
      <xdr:rowOff>119271</xdr:rowOff>
    </xdr:to>
    <xdr:grpSp>
      <xdr:nvGrpSpPr>
        <xdr:cNvPr id="25" name="Group 57">
          <a:extLst>
            <a:ext uri="{FF2B5EF4-FFF2-40B4-BE49-F238E27FC236}">
              <a16:creationId xmlns:a16="http://schemas.microsoft.com/office/drawing/2014/main" id="{3A7ADC26-003A-4A02-B31A-2FA05CB51F6B}"/>
            </a:ext>
          </a:extLst>
        </xdr:cNvPr>
        <xdr:cNvGrpSpPr>
          <a:grpSpLocks/>
        </xdr:cNvGrpSpPr>
      </xdr:nvGrpSpPr>
      <xdr:grpSpPr bwMode="auto">
        <a:xfrm>
          <a:off x="1302980" y="574964"/>
          <a:ext cx="2139610" cy="830182"/>
          <a:chOff x="0" y="0"/>
          <a:chExt cx="21327" cy="8297"/>
        </a:xfrm>
      </xdr:grpSpPr>
      <xdr:sp macro="" textlink="">
        <xdr:nvSpPr>
          <xdr:cNvPr id="26" name="Text Box 58">
            <a:extLst>
              <a:ext uri="{FF2B5EF4-FFF2-40B4-BE49-F238E27FC236}">
                <a16:creationId xmlns:a16="http://schemas.microsoft.com/office/drawing/2014/main" id="{95D7C643-4529-4614-9776-80E5AD7C31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27" name="Text Box 59">
            <a:extLst>
              <a:ext uri="{FF2B5EF4-FFF2-40B4-BE49-F238E27FC236}">
                <a16:creationId xmlns:a16="http://schemas.microsoft.com/office/drawing/2014/main" id="{84A7C5A6-5343-4441-9476-E161F9D906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28" name="Group 60">
            <a:extLst>
              <a:ext uri="{FF2B5EF4-FFF2-40B4-BE49-F238E27FC236}">
                <a16:creationId xmlns:a16="http://schemas.microsoft.com/office/drawing/2014/main" id="{79F7643D-1C87-4459-9BE0-554182087908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29" name="Rectangle 61">
              <a:extLst>
                <a:ext uri="{FF2B5EF4-FFF2-40B4-BE49-F238E27FC236}">
                  <a16:creationId xmlns:a16="http://schemas.microsoft.com/office/drawing/2014/main" id="{BF04BAC5-DF24-4BF2-9ED7-6D846FD15EB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" name="5-Point Star 62">
              <a:extLst>
                <a:ext uri="{FF2B5EF4-FFF2-40B4-BE49-F238E27FC236}">
                  <a16:creationId xmlns:a16="http://schemas.microsoft.com/office/drawing/2014/main" id="{01679AB1-5A52-41DC-BE46-B0E4F1E75CAB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" name="5-Point Star 63">
              <a:extLst>
                <a:ext uri="{FF2B5EF4-FFF2-40B4-BE49-F238E27FC236}">
                  <a16:creationId xmlns:a16="http://schemas.microsoft.com/office/drawing/2014/main" id="{F70F1468-E37E-4453-8F3D-00BE0DDA2C67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" name="5-Point Star 64">
              <a:extLst>
                <a:ext uri="{FF2B5EF4-FFF2-40B4-BE49-F238E27FC236}">
                  <a16:creationId xmlns:a16="http://schemas.microsoft.com/office/drawing/2014/main" id="{4A037F0B-055E-4EA0-8D85-4980853D8B86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" name="5-Point Star 65">
              <a:extLst>
                <a:ext uri="{FF2B5EF4-FFF2-40B4-BE49-F238E27FC236}">
                  <a16:creationId xmlns:a16="http://schemas.microsoft.com/office/drawing/2014/main" id="{A45B2C79-1013-4B25-8B23-06D70F2481D4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" name="5-Point Star 66">
              <a:extLst>
                <a:ext uri="{FF2B5EF4-FFF2-40B4-BE49-F238E27FC236}">
                  <a16:creationId xmlns:a16="http://schemas.microsoft.com/office/drawing/2014/main" id="{98BCAE33-D1D9-4F50-B06E-270D76A67318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" name="5-Point Star 67">
              <a:extLst>
                <a:ext uri="{FF2B5EF4-FFF2-40B4-BE49-F238E27FC236}">
                  <a16:creationId xmlns:a16="http://schemas.microsoft.com/office/drawing/2014/main" id="{882A062A-3A7F-4208-ABBD-14552805B3C1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" name="5-Point Star 68">
              <a:extLst>
                <a:ext uri="{FF2B5EF4-FFF2-40B4-BE49-F238E27FC236}">
                  <a16:creationId xmlns:a16="http://schemas.microsoft.com/office/drawing/2014/main" id="{B8373854-33C2-4978-8313-03E0BC9A79B7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" name="5-Point Star 69">
              <a:extLst>
                <a:ext uri="{FF2B5EF4-FFF2-40B4-BE49-F238E27FC236}">
                  <a16:creationId xmlns:a16="http://schemas.microsoft.com/office/drawing/2014/main" id="{3A3C95C9-BA8A-44E0-BE29-907FA9AD2375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8" name="5-Point Star 70">
              <a:extLst>
                <a:ext uri="{FF2B5EF4-FFF2-40B4-BE49-F238E27FC236}">
                  <a16:creationId xmlns:a16="http://schemas.microsoft.com/office/drawing/2014/main" id="{AADBC5A4-A896-408F-85CA-B9E6D63444DC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9" name="5-Point Star 71">
              <a:extLst>
                <a:ext uri="{FF2B5EF4-FFF2-40B4-BE49-F238E27FC236}">
                  <a16:creationId xmlns:a16="http://schemas.microsoft.com/office/drawing/2014/main" id="{4BB989A6-27EB-4603-9680-357D86B2869E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0" name="5-Point Star 72">
              <a:extLst>
                <a:ext uri="{FF2B5EF4-FFF2-40B4-BE49-F238E27FC236}">
                  <a16:creationId xmlns:a16="http://schemas.microsoft.com/office/drawing/2014/main" id="{F10DC045-38B1-42B1-9BD0-D62B537179B6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1" name="5-Point Star 73">
              <a:extLst>
                <a:ext uri="{FF2B5EF4-FFF2-40B4-BE49-F238E27FC236}">
                  <a16:creationId xmlns:a16="http://schemas.microsoft.com/office/drawing/2014/main" id="{3B4C8C0C-672D-4EC7-8691-1ABADFFE7AA6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2</xdr:col>
      <xdr:colOff>619777</xdr:colOff>
      <xdr:row>3</xdr:row>
      <xdr:rowOff>73819</xdr:rowOff>
    </xdr:from>
    <xdr:to>
      <xdr:col>3</xdr:col>
      <xdr:colOff>685585</xdr:colOff>
      <xdr:row>7</xdr:row>
      <xdr:rowOff>121444</xdr:rowOff>
    </xdr:to>
    <xdr:grpSp>
      <xdr:nvGrpSpPr>
        <xdr:cNvPr id="42" name="Group 74">
          <a:extLst>
            <a:ext uri="{FF2B5EF4-FFF2-40B4-BE49-F238E27FC236}">
              <a16:creationId xmlns:a16="http://schemas.microsoft.com/office/drawing/2014/main" id="{526670EA-77B8-4188-8EDB-40AF34C45F4D}"/>
            </a:ext>
          </a:extLst>
        </xdr:cNvPr>
        <xdr:cNvGrpSpPr>
          <a:grpSpLocks/>
        </xdr:cNvGrpSpPr>
      </xdr:nvGrpSpPr>
      <xdr:grpSpPr bwMode="auto">
        <a:xfrm>
          <a:off x="4229752" y="559594"/>
          <a:ext cx="1351683" cy="847725"/>
          <a:chOff x="-1184" y="0"/>
          <a:chExt cx="35972" cy="22616"/>
        </a:xfrm>
      </xdr:grpSpPr>
      <xdr:sp macro="" textlink="">
        <xdr:nvSpPr>
          <xdr:cNvPr id="43" name="Text Box 75">
            <a:extLst>
              <a:ext uri="{FF2B5EF4-FFF2-40B4-BE49-F238E27FC236}">
                <a16:creationId xmlns:a16="http://schemas.microsoft.com/office/drawing/2014/main" id="{DBCE5795-E806-4213-9CA3-CCB20540B7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44" name="Text Box 76">
            <a:extLst>
              <a:ext uri="{FF2B5EF4-FFF2-40B4-BE49-F238E27FC236}">
                <a16:creationId xmlns:a16="http://schemas.microsoft.com/office/drawing/2014/main" id="{032DF962-DCE4-4C0A-85CD-30CF9B2E93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45" name="Picture 77">
            <a:extLst>
              <a:ext uri="{FF2B5EF4-FFF2-40B4-BE49-F238E27FC236}">
                <a16:creationId xmlns:a16="http://schemas.microsoft.com/office/drawing/2014/main" id="{00190CE4-E2D8-4B3E-854E-56C73B6645F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198080</xdr:colOff>
      <xdr:row>3</xdr:row>
      <xdr:rowOff>89189</xdr:rowOff>
    </xdr:from>
    <xdr:to>
      <xdr:col>2</xdr:col>
      <xdr:colOff>842265</xdr:colOff>
      <xdr:row>7</xdr:row>
      <xdr:rowOff>119271</xdr:rowOff>
    </xdr:to>
    <xdr:grpSp>
      <xdr:nvGrpSpPr>
        <xdr:cNvPr id="46" name="Group 57">
          <a:extLst>
            <a:ext uri="{FF2B5EF4-FFF2-40B4-BE49-F238E27FC236}">
              <a16:creationId xmlns:a16="http://schemas.microsoft.com/office/drawing/2014/main" id="{93A2CADF-73CA-43D3-931D-A9EF031C96EC}"/>
            </a:ext>
          </a:extLst>
        </xdr:cNvPr>
        <xdr:cNvGrpSpPr>
          <a:grpSpLocks/>
        </xdr:cNvGrpSpPr>
      </xdr:nvGrpSpPr>
      <xdr:grpSpPr bwMode="auto">
        <a:xfrm>
          <a:off x="1363492" y="649483"/>
          <a:ext cx="2134567" cy="836906"/>
          <a:chOff x="0" y="0"/>
          <a:chExt cx="21327" cy="8297"/>
        </a:xfrm>
      </xdr:grpSpPr>
      <xdr:sp macro="" textlink="">
        <xdr:nvSpPr>
          <xdr:cNvPr id="47" name="Text Box 58">
            <a:extLst>
              <a:ext uri="{FF2B5EF4-FFF2-40B4-BE49-F238E27FC236}">
                <a16:creationId xmlns:a16="http://schemas.microsoft.com/office/drawing/2014/main" id="{A3B60AE1-99CA-4EF7-BC75-5C5CCE4EAC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48" name="Text Box 59">
            <a:extLst>
              <a:ext uri="{FF2B5EF4-FFF2-40B4-BE49-F238E27FC236}">
                <a16:creationId xmlns:a16="http://schemas.microsoft.com/office/drawing/2014/main" id="{F5907189-6355-4EA2-A147-DBD043AE9A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49" name="Group 60">
            <a:extLst>
              <a:ext uri="{FF2B5EF4-FFF2-40B4-BE49-F238E27FC236}">
                <a16:creationId xmlns:a16="http://schemas.microsoft.com/office/drawing/2014/main" id="{A408A7A7-2089-4BC6-BBDC-0C0C305157DF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50" name="Rectangle 61">
              <a:extLst>
                <a:ext uri="{FF2B5EF4-FFF2-40B4-BE49-F238E27FC236}">
                  <a16:creationId xmlns:a16="http://schemas.microsoft.com/office/drawing/2014/main" id="{A1BF16A0-AB24-42BC-B2C0-CC61524889A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1" name="5-Point Star 62">
              <a:extLst>
                <a:ext uri="{FF2B5EF4-FFF2-40B4-BE49-F238E27FC236}">
                  <a16:creationId xmlns:a16="http://schemas.microsoft.com/office/drawing/2014/main" id="{9B1A5329-13C6-4735-8680-D8F56366C1DA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2" name="5-Point Star 63">
              <a:extLst>
                <a:ext uri="{FF2B5EF4-FFF2-40B4-BE49-F238E27FC236}">
                  <a16:creationId xmlns:a16="http://schemas.microsoft.com/office/drawing/2014/main" id="{0475DC61-D7B1-4845-B8B1-A879298DD5B3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3" name="5-Point Star 64">
              <a:extLst>
                <a:ext uri="{FF2B5EF4-FFF2-40B4-BE49-F238E27FC236}">
                  <a16:creationId xmlns:a16="http://schemas.microsoft.com/office/drawing/2014/main" id="{76FA9931-74A2-4749-B0E1-BF4FA547920C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4" name="5-Point Star 65">
              <a:extLst>
                <a:ext uri="{FF2B5EF4-FFF2-40B4-BE49-F238E27FC236}">
                  <a16:creationId xmlns:a16="http://schemas.microsoft.com/office/drawing/2014/main" id="{A98C94F7-51A2-4296-A905-3E8EB2382A68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5" name="5-Point Star 66">
              <a:extLst>
                <a:ext uri="{FF2B5EF4-FFF2-40B4-BE49-F238E27FC236}">
                  <a16:creationId xmlns:a16="http://schemas.microsoft.com/office/drawing/2014/main" id="{406A140E-47B8-4A22-A6C4-627269DE99C2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6" name="5-Point Star 67">
              <a:extLst>
                <a:ext uri="{FF2B5EF4-FFF2-40B4-BE49-F238E27FC236}">
                  <a16:creationId xmlns:a16="http://schemas.microsoft.com/office/drawing/2014/main" id="{247F0858-2EB2-4FD0-A190-476F5302C007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7" name="5-Point Star 68">
              <a:extLst>
                <a:ext uri="{FF2B5EF4-FFF2-40B4-BE49-F238E27FC236}">
                  <a16:creationId xmlns:a16="http://schemas.microsoft.com/office/drawing/2014/main" id="{746CE5AC-869E-46F2-9326-898B3318C257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8" name="5-Point Star 69">
              <a:extLst>
                <a:ext uri="{FF2B5EF4-FFF2-40B4-BE49-F238E27FC236}">
                  <a16:creationId xmlns:a16="http://schemas.microsoft.com/office/drawing/2014/main" id="{1CF82A32-1AA3-42CF-AEEB-E1B3141D3EC1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9" name="5-Point Star 70">
              <a:extLst>
                <a:ext uri="{FF2B5EF4-FFF2-40B4-BE49-F238E27FC236}">
                  <a16:creationId xmlns:a16="http://schemas.microsoft.com/office/drawing/2014/main" id="{E2D728E1-FA19-47A4-B97A-8E58DA94C452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0" name="5-Point Star 71">
              <a:extLst>
                <a:ext uri="{FF2B5EF4-FFF2-40B4-BE49-F238E27FC236}">
                  <a16:creationId xmlns:a16="http://schemas.microsoft.com/office/drawing/2014/main" id="{56033F24-1DFC-4015-A8CF-032441585620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1" name="5-Point Star 72">
              <a:extLst>
                <a:ext uri="{FF2B5EF4-FFF2-40B4-BE49-F238E27FC236}">
                  <a16:creationId xmlns:a16="http://schemas.microsoft.com/office/drawing/2014/main" id="{91F7E030-06B9-4D4C-A910-A7B3E020D9BA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2" name="5-Point Star 73">
              <a:extLst>
                <a:ext uri="{FF2B5EF4-FFF2-40B4-BE49-F238E27FC236}">
                  <a16:creationId xmlns:a16="http://schemas.microsoft.com/office/drawing/2014/main" id="{8A836069-EAB4-4C3A-9EB1-A65C31EC693D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3</xdr:col>
      <xdr:colOff>600727</xdr:colOff>
      <xdr:row>3</xdr:row>
      <xdr:rowOff>83344</xdr:rowOff>
    </xdr:from>
    <xdr:to>
      <xdr:col>4</xdr:col>
      <xdr:colOff>923710</xdr:colOff>
      <xdr:row>7</xdr:row>
      <xdr:rowOff>130969</xdr:rowOff>
    </xdr:to>
    <xdr:grpSp>
      <xdr:nvGrpSpPr>
        <xdr:cNvPr id="63" name="Group 74">
          <a:extLst>
            <a:ext uri="{FF2B5EF4-FFF2-40B4-BE49-F238E27FC236}">
              <a16:creationId xmlns:a16="http://schemas.microsoft.com/office/drawing/2014/main" id="{F4ED45E8-9A5C-4570-9DAA-A130CB780B48}"/>
            </a:ext>
          </a:extLst>
        </xdr:cNvPr>
        <xdr:cNvGrpSpPr>
          <a:grpSpLocks/>
        </xdr:cNvGrpSpPr>
      </xdr:nvGrpSpPr>
      <xdr:grpSpPr bwMode="auto">
        <a:xfrm>
          <a:off x="4657256" y="643638"/>
          <a:ext cx="1353925" cy="854449"/>
          <a:chOff x="-1184" y="0"/>
          <a:chExt cx="35972" cy="22616"/>
        </a:xfrm>
      </xdr:grpSpPr>
      <xdr:sp macro="" textlink="">
        <xdr:nvSpPr>
          <xdr:cNvPr id="64" name="Text Box 75">
            <a:extLst>
              <a:ext uri="{FF2B5EF4-FFF2-40B4-BE49-F238E27FC236}">
                <a16:creationId xmlns:a16="http://schemas.microsoft.com/office/drawing/2014/main" id="{79ABB109-F699-4264-8040-0BFC21DA64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65" name="Text Box 76">
            <a:extLst>
              <a:ext uri="{FF2B5EF4-FFF2-40B4-BE49-F238E27FC236}">
                <a16:creationId xmlns:a16="http://schemas.microsoft.com/office/drawing/2014/main" id="{8D804D1F-55C9-4936-B88A-10CE15DAAD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66" name="Picture 77">
            <a:extLst>
              <a:ext uri="{FF2B5EF4-FFF2-40B4-BE49-F238E27FC236}">
                <a16:creationId xmlns:a16="http://schemas.microsoft.com/office/drawing/2014/main" id="{F5403516-7AB8-4970-8BCC-69A39809E4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P73"/>
  <sheetViews>
    <sheetView tabSelected="1" view="pageBreakPreview" zoomScale="80" zoomScaleNormal="100" zoomScaleSheetLayoutView="80" workbookViewId="0">
      <selection activeCell="B11" sqref="B11:H11"/>
    </sheetView>
  </sheetViews>
  <sheetFormatPr defaultRowHeight="15.75"/>
  <cols>
    <col min="1" max="1" width="7.5703125" style="2" customWidth="1"/>
    <col min="2" max="2" width="33.140625" style="63" customWidth="1"/>
    <col min="3" max="3" width="32.85546875" style="63" customWidth="1"/>
    <col min="4" max="4" width="42" style="63" customWidth="1"/>
    <col min="5" max="5" width="20.85546875" style="63" customWidth="1"/>
    <col min="6" max="6" width="21.28515625" style="63" customWidth="1"/>
    <col min="7" max="7" width="22.85546875" style="63" customWidth="1"/>
    <col min="8" max="9" width="8.7109375" style="63" customWidth="1"/>
    <col min="10" max="16384" width="9.140625" style="63"/>
  </cols>
  <sheetData>
    <row r="1" spans="1:16">
      <c r="B1" s="530" t="s">
        <v>47</v>
      </c>
      <c r="C1" s="531"/>
      <c r="D1" s="531"/>
      <c r="E1" s="531"/>
      <c r="F1" s="532"/>
      <c r="G1" s="378" t="s">
        <v>260</v>
      </c>
      <c r="J1" s="66"/>
    </row>
    <row r="2" spans="1:16">
      <c r="B2" s="533" t="s">
        <v>259</v>
      </c>
      <c r="C2" s="534"/>
      <c r="D2" s="534"/>
      <c r="E2" s="534"/>
      <c r="F2" s="535"/>
      <c r="G2" s="536" t="s">
        <v>54</v>
      </c>
      <c r="J2" s="69" t="s">
        <v>57</v>
      </c>
    </row>
    <row r="3" spans="1:16">
      <c r="B3" s="537" t="s">
        <v>48</v>
      </c>
      <c r="C3" s="538"/>
      <c r="D3" s="538"/>
      <c r="E3" s="538"/>
      <c r="F3" s="539"/>
      <c r="G3" s="540"/>
      <c r="J3" s="69" t="s">
        <v>58</v>
      </c>
    </row>
    <row r="4" spans="1:16">
      <c r="B4" s="62" t="s">
        <v>49</v>
      </c>
      <c r="C4" s="541"/>
      <c r="D4" s="542"/>
      <c r="E4" s="543"/>
      <c r="F4" s="544"/>
      <c r="G4" s="545" t="s">
        <v>257</v>
      </c>
      <c r="J4" s="69" t="s">
        <v>59</v>
      </c>
    </row>
    <row r="5" spans="1:16">
      <c r="B5" s="50" t="s">
        <v>50</v>
      </c>
      <c r="C5" s="546"/>
      <c r="D5" s="547"/>
      <c r="E5" s="548"/>
      <c r="F5" s="549"/>
      <c r="G5" s="550" t="s">
        <v>258</v>
      </c>
      <c r="J5" s="69" t="s">
        <v>60</v>
      </c>
    </row>
    <row r="6" spans="1:16">
      <c r="B6" s="50" t="s">
        <v>51</v>
      </c>
      <c r="C6" s="546"/>
      <c r="D6" s="547"/>
      <c r="E6" s="548"/>
      <c r="F6" s="549"/>
      <c r="G6" s="551"/>
      <c r="J6" s="69" t="s">
        <v>61</v>
      </c>
    </row>
    <row r="7" spans="1:16">
      <c r="B7" s="50" t="s">
        <v>52</v>
      </c>
      <c r="C7" s="546"/>
      <c r="D7" s="547"/>
      <c r="E7" s="548"/>
      <c r="F7" s="549"/>
      <c r="G7" s="551"/>
      <c r="J7" s="69" t="s">
        <v>62</v>
      </c>
    </row>
    <row r="8" spans="1:16">
      <c r="B8" s="61" t="s">
        <v>53</v>
      </c>
      <c r="C8" s="552"/>
      <c r="D8" s="553"/>
      <c r="E8" s="554"/>
      <c r="F8" s="555"/>
      <c r="G8" s="556"/>
      <c r="J8" s="70"/>
    </row>
    <row r="9" spans="1:16" ht="30.75" customHeight="1">
      <c r="B9"/>
      <c r="C9"/>
      <c r="D9"/>
      <c r="E9"/>
      <c r="J9" s="70"/>
    </row>
    <row r="10" spans="1:16">
      <c r="J10" s="70" t="s">
        <v>2</v>
      </c>
    </row>
    <row r="11" spans="1:16" ht="21" customHeight="1">
      <c r="A11" s="45"/>
      <c r="B11" s="382" t="s">
        <v>130</v>
      </c>
      <c r="C11" s="382"/>
      <c r="D11" s="382"/>
      <c r="E11" s="382"/>
      <c r="F11" s="382"/>
      <c r="G11" s="382"/>
      <c r="H11" s="382"/>
      <c r="I11" s="54"/>
    </row>
    <row r="12" spans="1:16" ht="9.75" customHeight="1">
      <c r="A12" s="45"/>
      <c r="B12" s="27"/>
      <c r="C12" s="27"/>
      <c r="D12" s="27"/>
      <c r="E12" s="27"/>
      <c r="F12" s="27"/>
      <c r="G12" s="27"/>
      <c r="H12" s="86"/>
    </row>
    <row r="13" spans="1:16" ht="13.5" customHeight="1" thickBot="1">
      <c r="A13" s="45"/>
      <c r="B13" s="30"/>
      <c r="C13" s="31"/>
      <c r="D13" s="31"/>
      <c r="E13" s="30"/>
      <c r="F13" s="31"/>
      <c r="G13" s="32"/>
      <c r="H13" s="32"/>
      <c r="I13" s="31"/>
      <c r="J13" s="64"/>
      <c r="K13" s="64"/>
      <c r="L13" s="64"/>
      <c r="M13" s="64"/>
      <c r="N13" s="64"/>
      <c r="O13" s="64"/>
      <c r="P13" s="64"/>
    </row>
    <row r="14" spans="1:16" ht="25.5" customHeight="1" thickBot="1">
      <c r="A14" s="73" t="s">
        <v>10</v>
      </c>
      <c r="B14" s="74" t="s">
        <v>78</v>
      </c>
      <c r="C14" s="74"/>
      <c r="D14" s="74"/>
      <c r="E14" s="74"/>
      <c r="F14" s="74"/>
      <c r="G14" s="74"/>
      <c r="H14" s="75"/>
      <c r="I14" s="30"/>
      <c r="J14" s="64"/>
      <c r="K14" s="64"/>
      <c r="L14" s="64"/>
      <c r="M14" s="64"/>
      <c r="N14" s="64"/>
      <c r="O14" s="64"/>
      <c r="P14" s="64"/>
    </row>
    <row r="15" spans="1:16" ht="21.75" customHeight="1">
      <c r="A15" s="45"/>
      <c r="B15" s="379" t="s">
        <v>64</v>
      </c>
      <c r="C15" s="379"/>
      <c r="D15" s="379"/>
      <c r="E15" s="379"/>
      <c r="F15" s="379"/>
      <c r="G15" s="379"/>
      <c r="H15" s="379"/>
      <c r="I15" s="52"/>
      <c r="J15" s="67" t="s">
        <v>182</v>
      </c>
      <c r="K15" s="64"/>
      <c r="L15" s="64"/>
      <c r="M15" s="64"/>
      <c r="N15" s="64"/>
      <c r="O15" s="64"/>
      <c r="P15" s="64"/>
    </row>
    <row r="16" spans="1:16" ht="21.75" customHeight="1">
      <c r="A16" s="45"/>
      <c r="B16" s="30" t="s">
        <v>55</v>
      </c>
      <c r="C16" s="31"/>
      <c r="D16" s="351" t="s">
        <v>233</v>
      </c>
      <c r="E16" s="30"/>
      <c r="F16" s="31"/>
      <c r="G16" s="32"/>
      <c r="H16" s="32"/>
      <c r="I16" s="31"/>
      <c r="J16" s="64"/>
      <c r="K16" s="64"/>
      <c r="L16" s="64"/>
      <c r="M16" s="64"/>
      <c r="N16" s="64"/>
      <c r="O16" s="64"/>
      <c r="P16" s="64"/>
    </row>
    <row r="17" spans="1:16" ht="33" customHeight="1">
      <c r="A17" s="28" t="s">
        <v>11</v>
      </c>
      <c r="B17" s="52" t="s">
        <v>56</v>
      </c>
      <c r="C17" s="397" t="s">
        <v>57</v>
      </c>
      <c r="D17" s="397"/>
      <c r="E17" s="397"/>
      <c r="F17" s="397"/>
      <c r="G17" s="397"/>
      <c r="H17" s="397"/>
      <c r="I17" s="30"/>
      <c r="J17" s="67" t="s">
        <v>65</v>
      </c>
      <c r="K17" s="64"/>
      <c r="L17" s="64"/>
      <c r="M17" s="64"/>
      <c r="N17" s="64"/>
      <c r="O17" s="64"/>
      <c r="P17" s="64"/>
    </row>
    <row r="18" spans="1:16" ht="36.75" customHeight="1">
      <c r="A18" s="28" t="s">
        <v>12</v>
      </c>
      <c r="B18" s="379" t="s">
        <v>160</v>
      </c>
      <c r="C18" s="379"/>
      <c r="D18" s="379"/>
      <c r="E18" s="379"/>
      <c r="F18" s="379"/>
      <c r="G18" s="379"/>
      <c r="H18" s="379"/>
      <c r="I18" s="52"/>
      <c r="J18" s="67" t="s">
        <v>183</v>
      </c>
      <c r="K18" s="64"/>
      <c r="L18" s="64"/>
      <c r="M18" s="64"/>
      <c r="N18" s="64"/>
      <c r="O18" s="64"/>
      <c r="P18" s="64"/>
    </row>
    <row r="19" spans="1:16" ht="23.25" customHeight="1">
      <c r="A19" s="28" t="s">
        <v>13</v>
      </c>
      <c r="B19" s="379" t="s">
        <v>201</v>
      </c>
      <c r="C19" s="379"/>
      <c r="D19" s="379"/>
      <c r="E19" s="379"/>
      <c r="F19" s="379"/>
      <c r="G19" s="379"/>
      <c r="H19" s="379"/>
      <c r="I19" s="64"/>
      <c r="J19" s="67" t="s">
        <v>181</v>
      </c>
      <c r="K19" s="64"/>
      <c r="L19" s="64"/>
      <c r="M19" s="64"/>
      <c r="N19" s="64"/>
      <c r="O19" s="64"/>
      <c r="P19" s="64"/>
    </row>
    <row r="20" spans="1:16" ht="23.25" customHeight="1">
      <c r="A20" s="28" t="s">
        <v>14</v>
      </c>
      <c r="B20" s="379" t="s">
        <v>19</v>
      </c>
      <c r="C20" s="379"/>
      <c r="D20" s="28" t="s">
        <v>27</v>
      </c>
      <c r="E20" s="29"/>
      <c r="F20" s="34" t="s">
        <v>0</v>
      </c>
      <c r="G20" s="29"/>
      <c r="H20" s="86"/>
      <c r="J20" s="68" t="s">
        <v>66</v>
      </c>
      <c r="K20" s="32"/>
      <c r="L20" s="64"/>
      <c r="M20" s="64"/>
      <c r="N20" s="64"/>
      <c r="O20" s="64"/>
      <c r="P20" s="64"/>
    </row>
    <row r="21" spans="1:16" ht="23.25" customHeight="1">
      <c r="A21" s="28" t="s">
        <v>15</v>
      </c>
      <c r="B21" s="30" t="s">
        <v>20</v>
      </c>
      <c r="C21" s="86"/>
      <c r="D21" s="28" t="s">
        <v>24</v>
      </c>
      <c r="E21" s="29"/>
      <c r="F21" s="28" t="s">
        <v>25</v>
      </c>
      <c r="G21" s="29"/>
      <c r="H21" s="86"/>
      <c r="J21" s="68" t="s">
        <v>180</v>
      </c>
      <c r="K21" s="64"/>
      <c r="L21" s="64"/>
      <c r="M21" s="64"/>
      <c r="N21" s="64"/>
      <c r="O21" s="64"/>
      <c r="P21" s="64"/>
    </row>
    <row r="22" spans="1:16" s="76" customFormat="1" ht="23.25" customHeight="1">
      <c r="A22" s="28" t="s">
        <v>16</v>
      </c>
      <c r="B22" s="30" t="s">
        <v>63</v>
      </c>
      <c r="C22" s="86"/>
      <c r="D22" s="28" t="s">
        <v>24</v>
      </c>
      <c r="E22" s="29"/>
      <c r="F22" s="28" t="s">
        <v>25</v>
      </c>
      <c r="G22" s="29"/>
      <c r="H22" s="87"/>
      <c r="J22" s="68" t="s">
        <v>67</v>
      </c>
      <c r="K22" s="77"/>
      <c r="L22" s="77"/>
      <c r="M22" s="77"/>
      <c r="N22" s="77"/>
      <c r="O22" s="77"/>
      <c r="P22" s="77"/>
    </row>
    <row r="23" spans="1:16" ht="23.25" customHeight="1">
      <c r="A23" s="28" t="s">
        <v>17</v>
      </c>
      <c r="B23" s="30" t="s">
        <v>194</v>
      </c>
      <c r="C23" s="86"/>
      <c r="D23" s="86"/>
      <c r="E23" s="250" t="s">
        <v>98</v>
      </c>
      <c r="F23" s="88"/>
      <c r="G23" s="252" t="s">
        <v>133</v>
      </c>
      <c r="H23" s="88"/>
      <c r="J23" s="68" t="s">
        <v>73</v>
      </c>
      <c r="K23" s="32"/>
    </row>
    <row r="24" spans="1:16" ht="9" customHeight="1">
      <c r="A24" s="28"/>
      <c r="B24" s="30"/>
      <c r="C24" s="86"/>
      <c r="D24" s="86"/>
      <c r="E24" s="30"/>
      <c r="F24" s="88"/>
      <c r="G24" s="88"/>
      <c r="H24" s="88"/>
      <c r="J24" s="68"/>
      <c r="K24" s="32"/>
    </row>
    <row r="25" spans="1:16" ht="20.25" customHeight="1">
      <c r="A25" s="28" t="s">
        <v>18</v>
      </c>
      <c r="B25" s="30" t="s">
        <v>161</v>
      </c>
      <c r="C25" s="31"/>
      <c r="D25" s="30"/>
      <c r="E25" s="89"/>
      <c r="F25" s="89"/>
      <c r="G25" s="85"/>
      <c r="H25" s="30" t="s">
        <v>26</v>
      </c>
      <c r="I25" s="64"/>
      <c r="J25" s="64"/>
      <c r="L25" s="64"/>
      <c r="M25" s="64"/>
      <c r="N25" s="64"/>
      <c r="O25" s="64"/>
      <c r="P25" s="64"/>
    </row>
    <row r="26" spans="1:16" ht="20.25" customHeight="1">
      <c r="A26" s="28" t="s">
        <v>29</v>
      </c>
      <c r="B26" s="30" t="s">
        <v>121</v>
      </c>
      <c r="C26" s="31"/>
      <c r="D26" s="30"/>
      <c r="E26" s="89"/>
      <c r="F26" s="89"/>
      <c r="G26" s="85"/>
      <c r="H26" s="30" t="s">
        <v>26</v>
      </c>
      <c r="I26" s="64"/>
      <c r="J26" s="64"/>
      <c r="L26" s="64"/>
      <c r="M26" s="64"/>
      <c r="N26" s="64"/>
      <c r="O26" s="64"/>
      <c r="P26" s="64"/>
    </row>
    <row r="27" spans="1:16" ht="20.25" customHeight="1">
      <c r="A27" s="28"/>
      <c r="B27" s="251" t="s">
        <v>131</v>
      </c>
      <c r="C27" s="245"/>
      <c r="D27" s="30"/>
      <c r="E27" s="89"/>
      <c r="F27" s="89"/>
      <c r="G27" s="85"/>
      <c r="H27" s="30" t="s">
        <v>26</v>
      </c>
      <c r="I27" s="64"/>
      <c r="J27" s="64"/>
      <c r="L27" s="64"/>
      <c r="M27" s="64"/>
      <c r="N27" s="64"/>
      <c r="O27" s="64"/>
      <c r="P27" s="64"/>
    </row>
    <row r="28" spans="1:16" ht="20.25" customHeight="1">
      <c r="A28" s="28"/>
      <c r="B28" s="251" t="s">
        <v>195</v>
      </c>
      <c r="C28" s="244"/>
      <c r="D28" s="30"/>
      <c r="E28" s="89"/>
      <c r="F28" s="89"/>
      <c r="G28" s="85"/>
      <c r="H28" s="30" t="s">
        <v>26</v>
      </c>
      <c r="I28" s="64"/>
      <c r="J28" s="64"/>
      <c r="L28" s="64"/>
      <c r="M28" s="64"/>
      <c r="N28" s="64"/>
      <c r="O28" s="64"/>
      <c r="P28" s="64"/>
    </row>
    <row r="29" spans="1:16" ht="20.25" customHeight="1">
      <c r="A29" s="45" t="s">
        <v>75</v>
      </c>
      <c r="B29" s="381" t="s">
        <v>158</v>
      </c>
      <c r="C29" s="381"/>
      <c r="D29" s="30"/>
      <c r="E29" s="89"/>
      <c r="F29" s="89"/>
      <c r="G29" s="85"/>
      <c r="H29" s="30" t="s">
        <v>26</v>
      </c>
      <c r="I29" s="64"/>
      <c r="J29" s="64"/>
      <c r="L29" s="64"/>
      <c r="M29" s="64"/>
      <c r="N29" s="64"/>
      <c r="O29" s="64"/>
      <c r="P29" s="64"/>
    </row>
    <row r="30" spans="1:16" ht="20.25" customHeight="1">
      <c r="A30" s="45"/>
      <c r="B30" s="251" t="s">
        <v>128</v>
      </c>
      <c r="C30" s="246"/>
      <c r="D30" s="30"/>
      <c r="E30" s="89"/>
      <c r="F30" s="89"/>
      <c r="G30" s="85"/>
      <c r="H30" s="30" t="s">
        <v>26</v>
      </c>
      <c r="I30" s="64"/>
      <c r="J30" s="64"/>
      <c r="L30" s="64"/>
      <c r="M30" s="64"/>
      <c r="N30" s="64"/>
      <c r="O30" s="64"/>
      <c r="P30" s="64"/>
    </row>
    <row r="31" spans="1:16" ht="20.25" customHeight="1">
      <c r="A31" s="45"/>
      <c r="B31" s="251" t="s">
        <v>132</v>
      </c>
      <c r="C31" s="246"/>
      <c r="D31" s="30"/>
      <c r="E31" s="89"/>
      <c r="F31" s="89"/>
      <c r="G31" s="85"/>
      <c r="H31" s="30" t="s">
        <v>26</v>
      </c>
      <c r="I31" s="64"/>
      <c r="J31" s="64"/>
      <c r="L31" s="64"/>
      <c r="M31" s="64"/>
      <c r="N31" s="64"/>
      <c r="O31" s="64"/>
      <c r="P31" s="64"/>
    </row>
    <row r="32" spans="1:16" ht="20.25" customHeight="1">
      <c r="A32" s="28" t="s">
        <v>76</v>
      </c>
      <c r="B32" s="72" t="s">
        <v>192</v>
      </c>
      <c r="C32" s="52"/>
      <c r="D32" s="52"/>
      <c r="E32" s="52"/>
      <c r="F32" s="52"/>
      <c r="G32" s="85"/>
      <c r="H32" s="32" t="s">
        <v>68</v>
      </c>
      <c r="I32" s="31"/>
      <c r="J32" s="64"/>
    </row>
    <row r="33" spans="1:16" ht="22.5" customHeight="1">
      <c r="A33" s="254" t="s">
        <v>77</v>
      </c>
      <c r="B33" s="255" t="s">
        <v>122</v>
      </c>
      <c r="C33" s="256"/>
      <c r="D33" s="257"/>
      <c r="E33" s="31"/>
      <c r="F33" s="31"/>
      <c r="G33" s="31"/>
      <c r="H33" s="32"/>
      <c r="I33" s="31"/>
      <c r="J33" s="64"/>
    </row>
    <row r="34" spans="1:16" ht="28.5" customHeight="1">
      <c r="A34" s="353" t="s">
        <v>81</v>
      </c>
      <c r="B34" s="380" t="s">
        <v>80</v>
      </c>
      <c r="C34" s="380"/>
      <c r="D34" s="380"/>
      <c r="E34" s="380"/>
      <c r="F34" s="380"/>
      <c r="G34" s="250" t="s">
        <v>79</v>
      </c>
      <c r="H34" s="357"/>
      <c r="I34" s="31"/>
      <c r="J34" s="64"/>
    </row>
    <row r="35" spans="1:16" ht="24" customHeight="1">
      <c r="A35" s="356" t="s">
        <v>82</v>
      </c>
      <c r="B35" s="402" t="s">
        <v>162</v>
      </c>
      <c r="C35" s="403"/>
      <c r="D35" s="403"/>
      <c r="E35" s="403"/>
      <c r="F35" s="403"/>
      <c r="G35" s="404"/>
      <c r="H35" s="32"/>
      <c r="I35" s="31"/>
      <c r="J35" s="64"/>
    </row>
    <row r="36" spans="1:16">
      <c r="A36" s="28"/>
      <c r="B36" s="43"/>
      <c r="C36" s="43"/>
      <c r="D36" s="43"/>
      <c r="E36" s="354" t="s">
        <v>71</v>
      </c>
      <c r="F36" s="354" t="s">
        <v>38</v>
      </c>
      <c r="G36" s="355" t="s">
        <v>74</v>
      </c>
      <c r="H36" s="32"/>
      <c r="I36" s="64"/>
      <c r="J36" s="64"/>
      <c r="L36" s="64"/>
      <c r="M36" s="64"/>
      <c r="N36" s="64"/>
      <c r="O36" s="64"/>
      <c r="P36" s="64"/>
    </row>
    <row r="37" spans="1:16" ht="24.75" customHeight="1">
      <c r="A37" s="398" t="s">
        <v>11</v>
      </c>
      <c r="B37" s="380" t="s">
        <v>244</v>
      </c>
      <c r="C37" s="380"/>
      <c r="D37" s="380"/>
      <c r="E37" s="239"/>
      <c r="F37" s="239"/>
      <c r="G37" s="240"/>
      <c r="H37" s="32"/>
      <c r="I37" s="64"/>
      <c r="J37" s="64"/>
      <c r="L37" s="64"/>
      <c r="M37" s="64"/>
      <c r="N37" s="64"/>
      <c r="O37" s="64"/>
      <c r="P37" s="64"/>
    </row>
    <row r="38" spans="1:16" ht="19.5" customHeight="1">
      <c r="A38" s="398"/>
      <c r="B38" s="352" t="s">
        <v>198</v>
      </c>
      <c r="C38" s="332"/>
      <c r="D38" s="333"/>
      <c r="E38" s="331"/>
      <c r="F38" s="331"/>
      <c r="G38" s="253"/>
      <c r="H38" s="32"/>
      <c r="I38" s="64"/>
      <c r="J38" s="64"/>
      <c r="L38" s="64"/>
      <c r="M38" s="64"/>
      <c r="N38" s="64"/>
      <c r="O38" s="64"/>
      <c r="P38" s="64"/>
    </row>
    <row r="39" spans="1:16" ht="20.25" customHeight="1">
      <c r="A39" s="398" t="s">
        <v>12</v>
      </c>
      <c r="B39" s="399" t="s">
        <v>163</v>
      </c>
      <c r="C39" s="400"/>
      <c r="D39" s="401"/>
      <c r="E39" s="239"/>
      <c r="F39" s="239"/>
      <c r="G39" s="240"/>
      <c r="H39" s="32"/>
      <c r="I39" s="64"/>
      <c r="J39" s="64"/>
      <c r="L39" s="64"/>
      <c r="M39" s="64"/>
      <c r="N39" s="64"/>
      <c r="O39" s="64"/>
      <c r="P39" s="64"/>
    </row>
    <row r="40" spans="1:16" ht="18.75" customHeight="1">
      <c r="A40" s="398"/>
      <c r="B40" s="414" t="s">
        <v>123</v>
      </c>
      <c r="C40" s="414"/>
      <c r="D40" s="414"/>
      <c r="E40" s="241"/>
      <c r="F40" s="241"/>
      <c r="G40" s="242"/>
      <c r="H40" s="32"/>
      <c r="I40" s="64"/>
      <c r="J40" s="64"/>
      <c r="L40" s="64"/>
      <c r="M40" s="64"/>
      <c r="N40" s="64"/>
      <c r="O40" s="64"/>
      <c r="P40" s="64"/>
    </row>
    <row r="41" spans="1:16" ht="18.75" customHeight="1">
      <c r="A41" s="398"/>
      <c r="B41" s="414" t="s">
        <v>134</v>
      </c>
      <c r="C41" s="414"/>
      <c r="D41" s="414"/>
      <c r="E41" s="241"/>
      <c r="F41" s="241"/>
      <c r="G41" s="242"/>
      <c r="H41" s="32"/>
      <c r="I41" s="64"/>
      <c r="J41" s="64"/>
      <c r="L41" s="64"/>
      <c r="M41" s="64"/>
      <c r="N41" s="64"/>
      <c r="O41" s="64"/>
      <c r="P41" s="64"/>
    </row>
    <row r="42" spans="1:16" ht="26.25" customHeight="1">
      <c r="A42" s="353" t="s">
        <v>13</v>
      </c>
      <c r="B42" s="415" t="s">
        <v>202</v>
      </c>
      <c r="C42" s="380"/>
      <c r="D42" s="380"/>
      <c r="E42" s="239"/>
      <c r="F42" s="239"/>
      <c r="G42" s="240"/>
      <c r="H42" s="32"/>
      <c r="I42" s="64"/>
      <c r="J42" s="64"/>
      <c r="L42" s="64"/>
      <c r="M42" s="64"/>
      <c r="N42" s="64"/>
      <c r="O42" s="64"/>
      <c r="P42" s="64"/>
    </row>
    <row r="43" spans="1:16" ht="28.5" customHeight="1">
      <c r="A43" s="353" t="s">
        <v>14</v>
      </c>
      <c r="B43" s="380" t="s">
        <v>164</v>
      </c>
      <c r="C43" s="380"/>
      <c r="D43" s="380"/>
      <c r="E43" s="360"/>
      <c r="F43" s="360"/>
      <c r="G43" s="359"/>
      <c r="H43" s="32"/>
      <c r="I43" s="64"/>
      <c r="J43" s="64"/>
      <c r="L43" s="64"/>
      <c r="M43" s="64"/>
      <c r="N43" s="64"/>
      <c r="O43" s="64"/>
      <c r="P43" s="64"/>
    </row>
    <row r="44" spans="1:16" ht="27.75" customHeight="1">
      <c r="A44" s="353" t="s">
        <v>15</v>
      </c>
      <c r="B44" s="380" t="s">
        <v>165</v>
      </c>
      <c r="C44" s="380"/>
      <c r="D44" s="380"/>
      <c r="E44" s="239"/>
      <c r="F44" s="239"/>
      <c r="G44" s="240"/>
      <c r="H44" s="32"/>
      <c r="I44" s="64"/>
      <c r="J44" s="64"/>
      <c r="L44" s="64"/>
      <c r="M44" s="64"/>
      <c r="N44" s="64"/>
      <c r="O44" s="64"/>
      <c r="P44" s="64"/>
    </row>
    <row r="45" spans="1:16" ht="31.5" customHeight="1">
      <c r="A45" s="353" t="s">
        <v>16</v>
      </c>
      <c r="B45" s="392" t="s">
        <v>215</v>
      </c>
      <c r="C45" s="393"/>
      <c r="D45" s="394"/>
      <c r="E45" s="239"/>
      <c r="F45" s="239"/>
      <c r="G45" s="239"/>
      <c r="H45" s="32"/>
      <c r="I45" s="64"/>
      <c r="J45" s="64"/>
      <c r="L45" s="64"/>
      <c r="M45" s="64"/>
      <c r="N45" s="64"/>
      <c r="O45" s="64"/>
      <c r="P45" s="64"/>
    </row>
    <row r="46" spans="1:16" ht="25.5" customHeight="1">
      <c r="A46" s="353" t="s">
        <v>17</v>
      </c>
      <c r="B46" s="399" t="s">
        <v>214</v>
      </c>
      <c r="C46" s="400"/>
      <c r="D46" s="401"/>
      <c r="E46" s="374"/>
      <c r="F46" s="374"/>
      <c r="G46" s="329"/>
      <c r="H46" s="55"/>
      <c r="I46" s="64"/>
      <c r="J46" s="64"/>
      <c r="L46" s="64"/>
      <c r="M46" s="64"/>
      <c r="N46" s="64"/>
      <c r="O46" s="64"/>
      <c r="P46" s="64"/>
    </row>
    <row r="47" spans="1:16" ht="33" customHeight="1">
      <c r="A47" s="358" t="s">
        <v>83</v>
      </c>
      <c r="B47" s="405" t="s">
        <v>166</v>
      </c>
      <c r="C47" s="405"/>
      <c r="D47" s="405"/>
      <c r="E47" s="405"/>
      <c r="F47" s="405"/>
      <c r="G47" s="405"/>
      <c r="H47" s="32"/>
      <c r="I47" s="64"/>
      <c r="J47" s="64"/>
      <c r="L47" s="64"/>
      <c r="M47" s="64"/>
      <c r="N47" s="64"/>
      <c r="O47" s="64"/>
      <c r="P47" s="64"/>
    </row>
    <row r="48" spans="1:16" ht="25.5" customHeight="1">
      <c r="A48" s="28" t="s">
        <v>18</v>
      </c>
      <c r="B48" s="380" t="s">
        <v>245</v>
      </c>
      <c r="C48" s="380"/>
      <c r="D48" s="380"/>
      <c r="E48" s="380"/>
      <c r="F48" s="380"/>
      <c r="G48" s="240"/>
      <c r="H48" s="30" t="s">
        <v>26</v>
      </c>
      <c r="I48" s="64"/>
      <c r="J48" s="64"/>
      <c r="L48" s="64"/>
      <c r="M48" s="64"/>
      <c r="N48" s="64"/>
      <c r="O48" s="64"/>
      <c r="P48" s="64"/>
    </row>
    <row r="49" spans="1:16" ht="25.5" customHeight="1">
      <c r="A49" s="28"/>
      <c r="B49" s="387" t="s">
        <v>246</v>
      </c>
      <c r="C49" s="388"/>
      <c r="D49" s="388"/>
      <c r="E49" s="388"/>
      <c r="F49" s="389"/>
      <c r="G49" s="253"/>
      <c r="H49" s="30"/>
      <c r="I49" s="64"/>
      <c r="J49" s="64"/>
      <c r="L49" s="64"/>
      <c r="M49" s="64"/>
      <c r="N49" s="64"/>
      <c r="O49" s="64"/>
      <c r="P49" s="64"/>
    </row>
    <row r="50" spans="1:16" ht="25.5" customHeight="1">
      <c r="A50" s="28" t="s">
        <v>29</v>
      </c>
      <c r="B50" s="380" t="s">
        <v>167</v>
      </c>
      <c r="C50" s="380"/>
      <c r="D50" s="380"/>
      <c r="E50" s="380"/>
      <c r="F50" s="380"/>
      <c r="G50" s="240"/>
      <c r="H50" s="30" t="s">
        <v>26</v>
      </c>
      <c r="I50" s="64"/>
      <c r="J50" s="64"/>
      <c r="L50" s="64"/>
      <c r="M50" s="64"/>
      <c r="N50" s="64"/>
      <c r="O50" s="64"/>
      <c r="P50" s="64"/>
    </row>
    <row r="51" spans="1:16" ht="17.25" customHeight="1">
      <c r="A51" s="28"/>
      <c r="B51" s="387" t="s">
        <v>123</v>
      </c>
      <c r="C51" s="388"/>
      <c r="D51" s="388"/>
      <c r="E51" s="388"/>
      <c r="F51" s="389"/>
      <c r="G51" s="253"/>
      <c r="H51" s="31" t="s">
        <v>26</v>
      </c>
      <c r="I51" s="64"/>
      <c r="J51" s="64"/>
      <c r="L51" s="64"/>
      <c r="M51" s="64"/>
      <c r="N51" s="64"/>
      <c r="O51" s="64"/>
      <c r="P51" s="64"/>
    </row>
    <row r="52" spans="1:16" ht="17.25" customHeight="1">
      <c r="A52" s="28"/>
      <c r="B52" s="390" t="s">
        <v>134</v>
      </c>
      <c r="C52" s="391"/>
      <c r="D52" s="388"/>
      <c r="E52" s="388"/>
      <c r="F52" s="389"/>
      <c r="G52" s="253"/>
      <c r="H52" s="31" t="s">
        <v>26</v>
      </c>
      <c r="I52" s="64"/>
      <c r="J52" s="64"/>
      <c r="L52" s="64"/>
      <c r="M52" s="64"/>
      <c r="N52" s="64"/>
      <c r="O52" s="64"/>
      <c r="P52" s="64"/>
    </row>
    <row r="53" spans="1:16" ht="24" customHeight="1">
      <c r="A53" s="28" t="s">
        <v>75</v>
      </c>
      <c r="B53" s="395" t="s">
        <v>196</v>
      </c>
      <c r="C53" s="395"/>
      <c r="D53" s="395"/>
      <c r="E53" s="395"/>
      <c r="F53" s="396"/>
      <c r="G53" s="240"/>
      <c r="H53" s="30" t="s">
        <v>26</v>
      </c>
      <c r="I53" s="64"/>
      <c r="J53" s="64"/>
      <c r="L53" s="64"/>
      <c r="M53" s="64"/>
      <c r="N53" s="64"/>
      <c r="O53" s="64"/>
      <c r="P53" s="64"/>
    </row>
    <row r="54" spans="1:16" ht="25.5" customHeight="1">
      <c r="A54" s="28" t="s">
        <v>76</v>
      </c>
      <c r="B54" s="383" t="s">
        <v>168</v>
      </c>
      <c r="C54" s="384"/>
      <c r="D54" s="385"/>
      <c r="E54" s="385"/>
      <c r="F54" s="386"/>
      <c r="G54" s="359"/>
      <c r="H54" s="30" t="s">
        <v>26</v>
      </c>
      <c r="I54" s="64"/>
      <c r="J54" s="64"/>
      <c r="L54" s="64"/>
      <c r="M54" s="64"/>
      <c r="N54" s="64"/>
      <c r="O54" s="64"/>
      <c r="P54" s="64"/>
    </row>
    <row r="55" spans="1:16" ht="25.5" customHeight="1">
      <c r="A55" s="28" t="s">
        <v>75</v>
      </c>
      <c r="B55" s="413" t="s">
        <v>254</v>
      </c>
      <c r="C55" s="413"/>
      <c r="D55" s="413"/>
      <c r="E55" s="413"/>
      <c r="F55" s="413"/>
      <c r="G55" s="375"/>
      <c r="H55" s="30" t="s">
        <v>26</v>
      </c>
      <c r="I55" s="64"/>
      <c r="J55" s="64"/>
      <c r="L55" s="64"/>
      <c r="M55" s="64"/>
      <c r="N55" s="64"/>
      <c r="O55" s="64"/>
      <c r="P55" s="64"/>
    </row>
    <row r="56" spans="1:16">
      <c r="A56" s="339"/>
      <c r="B56" s="412"/>
      <c r="C56" s="412"/>
      <c r="D56" s="412"/>
      <c r="E56" s="412"/>
      <c r="F56" s="412"/>
      <c r="G56" s="340"/>
      <c r="H56" s="55"/>
      <c r="I56" s="64"/>
      <c r="J56" s="64"/>
      <c r="L56" s="64"/>
      <c r="M56" s="64"/>
      <c r="N56" s="64"/>
      <c r="O56" s="64"/>
      <c r="P56" s="64"/>
    </row>
    <row r="57" spans="1:16">
      <c r="A57" s="28"/>
      <c r="B57" s="43"/>
      <c r="C57" s="43"/>
      <c r="D57" s="43"/>
      <c r="E57" s="43"/>
      <c r="F57" s="43"/>
      <c r="G57" s="90"/>
      <c r="H57" s="32"/>
      <c r="I57" s="64"/>
      <c r="J57" s="64"/>
      <c r="L57" s="64"/>
      <c r="M57" s="64"/>
      <c r="N57" s="64"/>
      <c r="O57" s="64"/>
      <c r="P57" s="64"/>
    </row>
    <row r="58" spans="1:16" ht="39" customHeight="1" thickBot="1">
      <c r="A58" s="361" t="s">
        <v>1</v>
      </c>
      <c r="B58" s="407" t="s">
        <v>129</v>
      </c>
      <c r="C58" s="407"/>
      <c r="D58" s="407"/>
      <c r="E58" s="407"/>
      <c r="F58" s="407"/>
      <c r="G58" s="407"/>
      <c r="H58" s="408"/>
      <c r="I58" s="91"/>
      <c r="J58" s="64"/>
    </row>
    <row r="59" spans="1:16" ht="114.75" customHeight="1">
      <c r="A59" s="409"/>
      <c r="B59" s="410"/>
      <c r="C59" s="410"/>
      <c r="D59" s="410"/>
      <c r="E59" s="410"/>
      <c r="F59" s="410"/>
      <c r="G59" s="410"/>
      <c r="H59" s="411"/>
    </row>
    <row r="60" spans="1:16" ht="32.25" customHeight="1">
      <c r="A60" s="406" t="s">
        <v>234</v>
      </c>
      <c r="B60" s="406"/>
      <c r="C60" s="406"/>
      <c r="D60" s="406"/>
      <c r="E60" s="406"/>
      <c r="F60" s="406"/>
      <c r="G60" s="406"/>
      <c r="H60" s="406"/>
    </row>
    <row r="61" spans="1:16">
      <c r="A61" s="28"/>
      <c r="B61" s="43"/>
      <c r="C61" s="43"/>
      <c r="D61" s="43"/>
      <c r="E61" s="43"/>
      <c r="F61" s="43"/>
      <c r="G61" s="90"/>
      <c r="H61" s="32"/>
      <c r="I61" s="64"/>
      <c r="J61" s="64"/>
      <c r="L61" s="64"/>
      <c r="M61" s="64"/>
      <c r="N61" s="64"/>
      <c r="O61" s="64"/>
      <c r="P61" s="64"/>
    </row>
    <row r="62" spans="1:16">
      <c r="A62" s="28"/>
      <c r="B62" s="43"/>
      <c r="C62" s="43"/>
      <c r="D62" s="43"/>
      <c r="E62" s="43"/>
      <c r="F62" s="43"/>
      <c r="G62" s="90"/>
      <c r="H62" s="32"/>
      <c r="I62" s="64"/>
      <c r="J62" s="64"/>
      <c r="L62" s="64"/>
      <c r="M62" s="64"/>
      <c r="N62" s="64"/>
      <c r="O62" s="64"/>
      <c r="P62" s="64"/>
    </row>
    <row r="63" spans="1:16">
      <c r="A63" s="28"/>
      <c r="B63" s="43"/>
      <c r="C63" s="43"/>
      <c r="D63" s="43"/>
      <c r="E63" s="43"/>
      <c r="F63" s="43"/>
      <c r="G63" s="90"/>
      <c r="H63" s="32"/>
      <c r="I63" s="64"/>
      <c r="J63" s="64"/>
      <c r="L63" s="64"/>
      <c r="M63" s="64"/>
      <c r="N63" s="64"/>
      <c r="O63" s="64"/>
      <c r="P63" s="64"/>
    </row>
    <row r="64" spans="1:16">
      <c r="A64" s="28"/>
      <c r="B64" s="43"/>
      <c r="C64" s="43"/>
      <c r="D64" s="43"/>
      <c r="E64" s="43"/>
      <c r="F64" s="43"/>
      <c r="G64" s="90"/>
      <c r="H64" s="32"/>
      <c r="I64" s="64"/>
      <c r="J64" s="64"/>
      <c r="L64" s="64"/>
      <c r="M64" s="64"/>
      <c r="N64" s="64"/>
      <c r="O64" s="64"/>
      <c r="P64" s="64"/>
    </row>
    <row r="65" spans="1:16">
      <c r="A65" s="28"/>
      <c r="B65" s="43"/>
      <c r="C65" s="43"/>
      <c r="D65" s="43"/>
      <c r="E65" s="43"/>
      <c r="F65" s="43"/>
      <c r="G65" s="90"/>
      <c r="H65" s="32"/>
      <c r="I65" s="64"/>
      <c r="J65" s="64"/>
      <c r="L65" s="64"/>
      <c r="M65" s="64"/>
      <c r="N65" s="64"/>
      <c r="O65" s="64"/>
      <c r="P65" s="64"/>
    </row>
    <row r="66" spans="1:16">
      <c r="A66" s="28"/>
      <c r="B66" s="43"/>
      <c r="C66" s="43"/>
      <c r="D66" s="43"/>
      <c r="E66" s="43"/>
      <c r="F66" s="43"/>
      <c r="G66" s="90"/>
      <c r="H66" s="32"/>
      <c r="I66" s="64"/>
      <c r="J66" s="64"/>
      <c r="L66" s="64"/>
      <c r="M66" s="64"/>
      <c r="N66" s="64"/>
      <c r="O66" s="64"/>
      <c r="P66" s="64"/>
    </row>
    <row r="67" spans="1:16">
      <c r="A67" s="28"/>
      <c r="B67" s="43"/>
      <c r="C67" s="43"/>
      <c r="D67" s="43"/>
      <c r="E67" s="43"/>
      <c r="F67" s="43"/>
      <c r="G67" s="90"/>
      <c r="H67" s="32"/>
      <c r="I67" s="64"/>
      <c r="J67" s="64"/>
      <c r="L67" s="64"/>
      <c r="M67" s="64"/>
      <c r="N67" s="64"/>
      <c r="O67" s="64"/>
      <c r="P67" s="64"/>
    </row>
    <row r="68" spans="1:16">
      <c r="A68" s="28"/>
      <c r="B68" s="43"/>
      <c r="C68" s="43"/>
      <c r="D68" s="43"/>
      <c r="E68" s="43"/>
      <c r="F68" s="43"/>
      <c r="G68" s="90"/>
      <c r="H68" s="32"/>
      <c r="I68" s="64"/>
      <c r="J68" s="64"/>
      <c r="L68" s="64"/>
      <c r="M68" s="64"/>
      <c r="N68" s="64"/>
      <c r="O68" s="64"/>
      <c r="P68" s="64"/>
    </row>
    <row r="69" spans="1:16">
      <c r="A69" s="28"/>
      <c r="B69" s="43"/>
      <c r="C69" s="43"/>
      <c r="D69" s="43"/>
      <c r="E69" s="43"/>
      <c r="F69" s="43"/>
      <c r="G69" s="90"/>
      <c r="H69" s="32"/>
      <c r="I69" s="64"/>
      <c r="J69" s="64"/>
      <c r="L69" s="64"/>
      <c r="M69" s="64"/>
      <c r="N69" s="64"/>
      <c r="O69" s="64"/>
      <c r="P69" s="64"/>
    </row>
    <row r="70" spans="1:16">
      <c r="A70" s="28"/>
      <c r="B70" s="43"/>
      <c r="C70" s="43"/>
      <c r="D70" s="43"/>
      <c r="E70" s="43"/>
      <c r="F70" s="43"/>
      <c r="G70" s="90"/>
      <c r="H70" s="32"/>
      <c r="I70" s="64"/>
      <c r="J70" s="64"/>
      <c r="L70" s="64"/>
      <c r="M70" s="64"/>
      <c r="N70" s="64"/>
      <c r="O70" s="64"/>
      <c r="P70" s="64"/>
    </row>
    <row r="71" spans="1:16">
      <c r="A71" s="28"/>
      <c r="B71" s="43"/>
      <c r="C71" s="43"/>
      <c r="D71" s="43"/>
      <c r="E71" s="43"/>
      <c r="F71" s="43"/>
      <c r="G71" s="90"/>
      <c r="H71" s="32"/>
      <c r="I71" s="64"/>
      <c r="J71" s="64"/>
      <c r="L71" s="64"/>
      <c r="M71" s="64"/>
      <c r="N71" s="64"/>
      <c r="O71" s="64"/>
      <c r="P71" s="64"/>
    </row>
    <row r="72" spans="1:16">
      <c r="A72" s="28"/>
      <c r="B72" s="43"/>
      <c r="C72" s="43"/>
      <c r="D72" s="43"/>
      <c r="E72" s="43"/>
      <c r="F72" s="43"/>
      <c r="G72" s="90"/>
      <c r="H72" s="32"/>
      <c r="I72" s="64"/>
      <c r="J72" s="64"/>
      <c r="L72" s="64"/>
      <c r="M72" s="64"/>
      <c r="N72" s="64"/>
      <c r="O72" s="64"/>
      <c r="P72" s="64"/>
    </row>
    <row r="73" spans="1:16">
      <c r="A73" s="28"/>
      <c r="B73" s="43"/>
      <c r="C73" s="43"/>
      <c r="D73" s="43"/>
      <c r="E73" s="43"/>
      <c r="F73" s="43"/>
      <c r="G73" s="90"/>
      <c r="H73" s="32"/>
      <c r="I73" s="64"/>
      <c r="J73" s="64"/>
      <c r="L73" s="64"/>
      <c r="M73" s="64"/>
      <c r="N73" s="64"/>
      <c r="O73" s="64"/>
      <c r="P73" s="64"/>
    </row>
  </sheetData>
  <customSheetViews>
    <customSheetView guid="{072723AC-3FC3-4AB2-9793-DE2D80167BEC}" scale="110" showPageBreaks="1" printArea="1" view="pageBreakPreview" topLeftCell="A40">
      <selection activeCell="B59" sqref="B59"/>
      <rowBreaks count="5" manualBreakCount="5">
        <brk id="33" max="7" man="1"/>
        <brk id="59" max="7" man="1"/>
        <brk id="61" max="7" man="1"/>
        <brk id="65" max="7" man="1"/>
        <brk id="66" max="8" man="1"/>
      </rowBreaks>
      <pageMargins left="0.78740157480314965" right="0.15748031496062992" top="0.35433070866141736" bottom="0.35433070866141736" header="0.19685039370078741" footer="0.15748031496062992"/>
      <pageSetup paperSize="9" scale="75" fitToHeight="8" orientation="landscape" r:id="rId1"/>
      <headerFooter alignWithMargins="0">
        <oddFooter>Page &amp;P</oddFooter>
      </headerFooter>
    </customSheetView>
    <customSheetView guid="{37551EC3-9302-43BC-AE1D-6EF7549E3DE4}" scale="110" showPageBreaks="1" printArea="1" view="pageBreakPreview" topLeftCell="A40">
      <selection activeCell="B59" sqref="B59"/>
      <rowBreaks count="5" manualBreakCount="5">
        <brk id="33" max="7" man="1"/>
        <brk id="59" max="7" man="1"/>
        <brk id="61" max="7" man="1"/>
        <brk id="65" max="7" man="1"/>
        <brk id="66" max="8" man="1"/>
      </rowBreaks>
      <pageMargins left="0.78740157480314965" right="0.15748031496062992" top="0.35433070866141736" bottom="0.35433070866141736" header="0.19685039370078741" footer="0.15748031496062992"/>
      <pageSetup paperSize="9" scale="75" fitToHeight="8" orientation="landscape" r:id="rId2"/>
      <headerFooter alignWithMargins="0">
        <oddFooter>Page &amp;P</oddFooter>
      </headerFooter>
    </customSheetView>
  </customSheetViews>
  <mergeCells count="40">
    <mergeCell ref="G2:G3"/>
    <mergeCell ref="B3:F3"/>
    <mergeCell ref="C4:D8"/>
    <mergeCell ref="E4:F8"/>
    <mergeCell ref="G5:G8"/>
    <mergeCell ref="A39:A41"/>
    <mergeCell ref="B46:D46"/>
    <mergeCell ref="B35:G35"/>
    <mergeCell ref="B47:G47"/>
    <mergeCell ref="A60:H60"/>
    <mergeCell ref="B58:H58"/>
    <mergeCell ref="A59:H59"/>
    <mergeCell ref="A37:A38"/>
    <mergeCell ref="B56:F56"/>
    <mergeCell ref="B55:F55"/>
    <mergeCell ref="B37:D37"/>
    <mergeCell ref="B39:D39"/>
    <mergeCell ref="B41:D41"/>
    <mergeCell ref="B40:D40"/>
    <mergeCell ref="B42:D42"/>
    <mergeCell ref="B1:F1"/>
    <mergeCell ref="B2:F2"/>
    <mergeCell ref="B50:F50"/>
    <mergeCell ref="B54:F54"/>
    <mergeCell ref="B20:C20"/>
    <mergeCell ref="B51:F51"/>
    <mergeCell ref="B52:F52"/>
    <mergeCell ref="B45:D45"/>
    <mergeCell ref="B53:F53"/>
    <mergeCell ref="B48:F48"/>
    <mergeCell ref="B49:F49"/>
    <mergeCell ref="B43:D43"/>
    <mergeCell ref="B44:D44"/>
    <mergeCell ref="B18:H18"/>
    <mergeCell ref="B34:F34"/>
    <mergeCell ref="B29:C29"/>
    <mergeCell ref="B11:H11"/>
    <mergeCell ref="B19:H19"/>
    <mergeCell ref="B15:H15"/>
    <mergeCell ref="C17:H17"/>
  </mergeCells>
  <dataValidations count="2">
    <dataValidation type="list" allowBlank="1" showInputMessage="1" showErrorMessage="1" sqref="E20:E22 G20:G22" xr:uid="{00000000-0002-0000-0000-000000000000}">
      <formula1>$J$9:$J$10</formula1>
    </dataValidation>
    <dataValidation type="list" allowBlank="1" showInputMessage="1" showErrorMessage="1" sqref="C17" xr:uid="{00000000-0002-0000-0000-000001000000}">
      <formula1>$J$1:$J$7</formula1>
    </dataValidation>
  </dataValidations>
  <pageMargins left="0.78740157480314965" right="0.15748031496062992" top="0.35433070866141736" bottom="0.35433070866141736" header="0.19685039370078741" footer="0.15748031496062992"/>
  <pageSetup paperSize="9" scale="70" fitToHeight="8" orientation="landscape" r:id="rId3"/>
  <headerFooter alignWithMargins="0">
    <oddFooter>Page &amp;P</oddFooter>
  </headerFooter>
  <rowBreaks count="2" manualBreakCount="2">
    <brk id="33" max="7" man="1"/>
    <brk id="57" max="7" man="1"/>
  </rowBreak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rgb="FFFFC000"/>
    <pageSetUpPr fitToPage="1"/>
  </sheetPr>
  <dimension ref="B1:M37"/>
  <sheetViews>
    <sheetView view="pageBreakPreview" zoomScaleNormal="100" zoomScaleSheetLayoutView="100" workbookViewId="0">
      <selection activeCell="B10" sqref="B10:E10"/>
    </sheetView>
  </sheetViews>
  <sheetFormatPr defaultRowHeight="12.75"/>
  <cols>
    <col min="1" max="1" width="9.140625" style="198"/>
    <col min="2" max="2" width="11" style="198" customWidth="1"/>
    <col min="3" max="3" width="36.7109375" style="198" customWidth="1"/>
    <col min="4" max="4" width="19.28515625" style="198" customWidth="1"/>
    <col min="5" max="5" width="15.28515625" style="198" customWidth="1"/>
    <col min="6" max="6" width="11" style="198" customWidth="1"/>
    <col min="7" max="16384" width="9.140625" style="198"/>
  </cols>
  <sheetData>
    <row r="1" spans="2:13" ht="15.75">
      <c r="B1" s="530" t="str">
        <f>'искане т. I-II-III'!B1</f>
        <v>Приложение:</v>
      </c>
      <c r="C1" s="531">
        <f>'искане т. I-II-III'!C1</f>
        <v>0</v>
      </c>
      <c r="D1" s="531">
        <f>'искане т. I-II-III'!D1</f>
        <v>0</v>
      </c>
      <c r="E1" s="531">
        <f>'искане т. I-II-III'!E1</f>
        <v>0</v>
      </c>
      <c r="F1" s="532">
        <f>'искане т. I-II-III'!F1</f>
        <v>0</v>
      </c>
      <c r="G1" s="378" t="str">
        <f>'искане т. I-II-III'!G1</f>
        <v>5.01.2.</v>
      </c>
      <c r="H1" s="557"/>
    </row>
    <row r="2" spans="2:13" ht="15.75">
      <c r="B2" s="533" t="str">
        <f>'искане т. I-II-III'!B2</f>
        <v>Искане за междинно плащане от Бенефициенти</v>
      </c>
      <c r="C2" s="534">
        <f>'искане т. I-II-III'!C2</f>
        <v>0</v>
      </c>
      <c r="D2" s="534">
        <f>'искане т. I-II-III'!D2</f>
        <v>0</v>
      </c>
      <c r="E2" s="534">
        <f>'искане т. I-II-III'!E2</f>
        <v>0</v>
      </c>
      <c r="F2" s="535">
        <f>'искане т. I-II-III'!F2</f>
        <v>0</v>
      </c>
      <c r="G2" s="536" t="str">
        <f>'искане т. I-II-III'!G2</f>
        <v xml:space="preserve">   стр. </v>
      </c>
      <c r="H2" s="557"/>
    </row>
    <row r="3" spans="2:13" ht="15.75">
      <c r="B3" s="537" t="str">
        <f>'искане т. I-II-III'!B3</f>
        <v>по ОП „Транспорт и транспортна инфраструктура“</v>
      </c>
      <c r="C3" s="538">
        <f>'искане т. I-II-III'!C3</f>
        <v>0</v>
      </c>
      <c r="D3" s="538">
        <f>'искане т. I-II-III'!D3</f>
        <v>0</v>
      </c>
      <c r="E3" s="538">
        <f>'искане т. I-II-III'!E3</f>
        <v>0</v>
      </c>
      <c r="F3" s="539">
        <f>'искане т. I-II-III'!F3</f>
        <v>0</v>
      </c>
      <c r="G3" s="540">
        <f>'искане т. I-II-III'!G3</f>
        <v>0</v>
      </c>
      <c r="H3" s="557"/>
    </row>
    <row r="4" spans="2:13" ht="15.75">
      <c r="B4" s="62" t="str">
        <f>'искане т. I-II-III'!B4</f>
        <v>МТИТС</v>
      </c>
      <c r="C4" s="541"/>
      <c r="D4" s="542"/>
      <c r="E4" s="543"/>
      <c r="F4" s="544"/>
      <c r="G4" s="545" t="str">
        <f>'искане т. I-II-III'!G4</f>
        <v>II 2019</v>
      </c>
      <c r="H4" s="557"/>
    </row>
    <row r="5" spans="2:13" ht="15.75">
      <c r="B5" s="50" t="str">
        <f>'искане т. I-II-III'!B5</f>
        <v>ПНУИ</v>
      </c>
      <c r="C5" s="546"/>
      <c r="D5" s="547"/>
      <c r="E5" s="548"/>
      <c r="F5" s="549"/>
      <c r="G5" s="550" t="str">
        <f>'искане т. I-II-III'!G5</f>
        <v>Версия 4.0</v>
      </c>
      <c r="H5" s="557"/>
    </row>
    <row r="6" spans="2:13" ht="15.75">
      <c r="B6" s="50" t="str">
        <f>'искане т. I-II-III'!B6</f>
        <v xml:space="preserve"> на</v>
      </c>
      <c r="C6" s="546"/>
      <c r="D6" s="547"/>
      <c r="E6" s="548"/>
      <c r="F6" s="549"/>
      <c r="G6" s="551">
        <f>'искане т. I-II-III'!G6</f>
        <v>0</v>
      </c>
      <c r="H6" s="557"/>
    </row>
    <row r="7" spans="2:13" ht="15.75">
      <c r="B7" s="50" t="str">
        <f>'искане т. I-II-III'!B7</f>
        <v>ОПТТИ</v>
      </c>
      <c r="C7" s="546"/>
      <c r="D7" s="547"/>
      <c r="E7" s="548"/>
      <c r="F7" s="549"/>
      <c r="G7" s="551">
        <f>'искане т. I-II-III'!G7</f>
        <v>0</v>
      </c>
      <c r="H7" s="557"/>
    </row>
    <row r="8" spans="2:13" ht="15.75">
      <c r="B8" s="61" t="str">
        <f>'искане т. I-II-III'!B8</f>
        <v>2014-2020</v>
      </c>
      <c r="C8" s="552"/>
      <c r="D8" s="553"/>
      <c r="E8" s="554"/>
      <c r="F8" s="555"/>
      <c r="G8" s="556">
        <f>'искане т. I-II-III'!G8</f>
        <v>0</v>
      </c>
      <c r="H8" s="557"/>
    </row>
    <row r="9" spans="2:13" ht="15.75">
      <c r="B9" s="557"/>
      <c r="C9" s="557"/>
      <c r="D9" s="557"/>
      <c r="E9" s="557"/>
      <c r="F9" s="557"/>
      <c r="G9" s="557"/>
      <c r="H9" s="557"/>
    </row>
    <row r="10" spans="2:13" ht="24" customHeight="1">
      <c r="B10" s="510"/>
      <c r="C10" s="510"/>
      <c r="D10" s="510"/>
      <c r="E10" s="510"/>
      <c r="F10" s="373" t="s">
        <v>205</v>
      </c>
      <c r="G10" s="373"/>
      <c r="H10" s="202"/>
      <c r="I10" s="202"/>
      <c r="J10" s="202"/>
      <c r="K10" s="202"/>
      <c r="L10" s="202"/>
      <c r="M10" s="202"/>
    </row>
    <row r="11" spans="2:13" ht="15.75">
      <c r="B11" s="92"/>
      <c r="C11" s="92"/>
      <c r="D11" s="92"/>
      <c r="E11" s="92"/>
      <c r="F11" s="202"/>
      <c r="G11" s="202"/>
      <c r="H11" s="202"/>
      <c r="I11" s="202"/>
      <c r="J11" s="202"/>
      <c r="K11" s="202"/>
      <c r="L11" s="202"/>
      <c r="M11" s="202"/>
    </row>
    <row r="12" spans="2:13" ht="18.75">
      <c r="B12" s="511" t="s">
        <v>110</v>
      </c>
      <c r="C12" s="511"/>
      <c r="D12" s="511"/>
      <c r="E12" s="511"/>
      <c r="F12" s="511"/>
      <c r="G12" s="511"/>
      <c r="H12" s="511"/>
      <c r="I12" s="203"/>
      <c r="J12" s="203"/>
      <c r="K12" s="203"/>
      <c r="L12" s="203"/>
      <c r="M12" s="203"/>
    </row>
    <row r="13" spans="2:13" ht="15.75">
      <c r="B13" s="510" t="s">
        <v>232</v>
      </c>
      <c r="C13" s="510"/>
      <c r="D13" s="510"/>
      <c r="E13" s="510"/>
      <c r="F13" s="510"/>
      <c r="G13" s="510"/>
      <c r="H13" s="510"/>
      <c r="I13" s="63"/>
      <c r="J13" s="63"/>
      <c r="K13" s="63"/>
      <c r="L13" s="63"/>
      <c r="M13" s="63"/>
    </row>
    <row r="14" spans="2:13" ht="15.75">
      <c r="B14" s="200"/>
      <c r="C14" s="200"/>
      <c r="D14" s="200"/>
      <c r="E14" s="200"/>
      <c r="F14" s="63"/>
      <c r="G14" s="63"/>
      <c r="H14" s="63"/>
      <c r="I14" s="63"/>
      <c r="J14" s="63"/>
      <c r="K14" s="63"/>
      <c r="L14" s="63"/>
      <c r="M14" s="63"/>
    </row>
    <row r="15" spans="2:13" ht="15.75">
      <c r="B15" s="512" t="s">
        <v>111</v>
      </c>
      <c r="C15" s="512"/>
      <c r="D15" s="512"/>
      <c r="E15" s="512"/>
      <c r="F15" s="512"/>
      <c r="G15" s="512"/>
      <c r="H15" s="512"/>
      <c r="I15" s="65"/>
      <c r="J15" s="65"/>
      <c r="K15" s="65"/>
      <c r="L15" s="65"/>
      <c r="M15" s="65"/>
    </row>
    <row r="16" spans="2:13" ht="15.75" customHeight="1">
      <c r="B16" s="516" t="str">
        <f>'искане т. I-II-III'!$B$19</f>
        <v xml:space="preserve">Номер на проекта/бюджетната линия в ИСУН 2020: </v>
      </c>
      <c r="C16" s="516"/>
      <c r="D16" s="516"/>
      <c r="E16" s="516"/>
      <c r="F16" s="516"/>
      <c r="G16" s="516"/>
      <c r="H16" s="516"/>
      <c r="I16" s="205"/>
      <c r="J16" s="205"/>
      <c r="K16" s="206"/>
      <c r="L16" s="206"/>
      <c r="M16" s="206"/>
    </row>
    <row r="17" spans="2:13" ht="15.75">
      <c r="B17" s="516" t="str">
        <f>'искане т. I-II-III'!$B$15</f>
        <v>Бенефициент:……………………………………………………</v>
      </c>
      <c r="C17" s="516"/>
      <c r="D17" s="516"/>
      <c r="E17" s="516"/>
      <c r="F17" s="207"/>
      <c r="G17" s="207"/>
      <c r="H17" s="207"/>
      <c r="I17" s="207"/>
      <c r="J17" s="208"/>
      <c r="K17" s="208"/>
      <c r="L17" s="208"/>
      <c r="M17" s="208"/>
    </row>
    <row r="18" spans="2:13" ht="108.75" customHeight="1">
      <c r="B18" s="527" t="s">
        <v>241</v>
      </c>
      <c r="C18" s="527"/>
      <c r="D18" s="527"/>
      <c r="E18" s="527"/>
      <c r="F18" s="527"/>
      <c r="G18" s="527"/>
      <c r="H18" s="527"/>
    </row>
    <row r="19" spans="2:13" ht="27.75" customHeight="1">
      <c r="B19" s="371"/>
      <c r="C19" s="371"/>
      <c r="D19" s="371"/>
      <c r="E19" s="371"/>
      <c r="F19" s="371"/>
      <c r="G19" s="371"/>
      <c r="H19" s="371"/>
    </row>
    <row r="20" spans="2:13" ht="26.25" customHeight="1">
      <c r="B20" s="348" t="s">
        <v>11</v>
      </c>
      <c r="C20" s="525" t="s">
        <v>228</v>
      </c>
      <c r="D20" s="525"/>
      <c r="E20" s="525"/>
      <c r="F20" s="525"/>
      <c r="G20" s="525"/>
      <c r="H20" s="525"/>
    </row>
    <row r="21" spans="2:13" ht="36" customHeight="1">
      <c r="B21" s="349" t="s">
        <v>12</v>
      </c>
      <c r="C21" s="528" t="s">
        <v>231</v>
      </c>
      <c r="D21" s="528"/>
      <c r="E21" s="528"/>
      <c r="F21" s="528"/>
      <c r="G21" s="528"/>
      <c r="H21" s="528"/>
    </row>
    <row r="22" spans="2:13" ht="21.75" customHeight="1">
      <c r="B22" s="343"/>
      <c r="C22" s="529" t="s">
        <v>229</v>
      </c>
      <c r="D22" s="529"/>
      <c r="E22" s="529"/>
      <c r="F22" s="529" t="s">
        <v>230</v>
      </c>
      <c r="G22" s="529"/>
      <c r="H22" s="529"/>
    </row>
    <row r="23" spans="2:13" ht="29.25" customHeight="1">
      <c r="B23" s="343"/>
      <c r="C23" s="525"/>
      <c r="D23" s="525"/>
      <c r="E23" s="525"/>
      <c r="F23" s="526"/>
      <c r="G23" s="526"/>
      <c r="H23" s="526"/>
    </row>
    <row r="24" spans="2:13" ht="29.25" customHeight="1">
      <c r="B24" s="343"/>
      <c r="C24" s="525"/>
      <c r="D24" s="525"/>
      <c r="E24" s="525"/>
      <c r="F24" s="526"/>
      <c r="G24" s="526"/>
      <c r="H24" s="526"/>
    </row>
    <row r="25" spans="2:13" ht="29.25" customHeight="1">
      <c r="B25" s="343"/>
      <c r="C25" s="525"/>
      <c r="D25" s="525"/>
      <c r="E25" s="525"/>
      <c r="F25" s="526"/>
      <c r="G25" s="526"/>
      <c r="H25" s="526"/>
    </row>
    <row r="26" spans="2:13" ht="29.25" customHeight="1">
      <c r="B26" s="343"/>
      <c r="C26" s="525"/>
      <c r="D26" s="525"/>
      <c r="E26" s="525"/>
      <c r="F26" s="526"/>
      <c r="G26" s="526"/>
      <c r="H26" s="526"/>
    </row>
    <row r="27" spans="2:13" ht="29.25" customHeight="1">
      <c r="B27" s="343"/>
      <c r="C27" s="525"/>
      <c r="D27" s="525"/>
      <c r="E27" s="525"/>
      <c r="F27" s="526"/>
      <c r="G27" s="526"/>
      <c r="H27" s="526"/>
    </row>
    <row r="28" spans="2:13" ht="29.25" customHeight="1">
      <c r="B28" s="343"/>
      <c r="C28" s="525"/>
      <c r="D28" s="525"/>
      <c r="E28" s="525"/>
      <c r="F28" s="526"/>
      <c r="G28" s="526"/>
      <c r="H28" s="526"/>
    </row>
    <row r="29" spans="2:13" ht="29.25" customHeight="1">
      <c r="B29" s="343"/>
      <c r="C29" s="525"/>
      <c r="D29" s="525"/>
      <c r="E29" s="525"/>
      <c r="F29" s="526"/>
      <c r="G29" s="526"/>
      <c r="H29" s="526"/>
    </row>
    <row r="30" spans="2:13" ht="29.25" customHeight="1">
      <c r="B30" s="343"/>
      <c r="C30" s="525"/>
      <c r="D30" s="525"/>
      <c r="E30" s="525"/>
      <c r="F30" s="526"/>
      <c r="G30" s="526"/>
      <c r="H30" s="526"/>
    </row>
    <row r="31" spans="2:13" ht="29.25" customHeight="1">
      <c r="B31" s="343"/>
      <c r="C31" s="525"/>
      <c r="D31" s="525"/>
      <c r="E31" s="525"/>
      <c r="F31" s="526"/>
      <c r="G31" s="526"/>
      <c r="H31" s="526"/>
    </row>
    <row r="32" spans="2:13" ht="29.25" customHeight="1">
      <c r="B32" s="343"/>
      <c r="C32" s="525"/>
      <c r="D32" s="525"/>
      <c r="E32" s="525"/>
      <c r="F32" s="526"/>
      <c r="G32" s="526"/>
      <c r="H32" s="526"/>
    </row>
    <row r="33" spans="2:13" ht="29.25" customHeight="1">
      <c r="B33" s="343"/>
      <c r="C33" s="525"/>
      <c r="D33" s="525"/>
      <c r="E33" s="525"/>
      <c r="F33" s="526"/>
      <c r="G33" s="526"/>
      <c r="H33" s="526"/>
    </row>
    <row r="34" spans="2:13" ht="15.75">
      <c r="B34" s="210"/>
      <c r="C34" s="87"/>
      <c r="D34" s="87"/>
      <c r="E34" s="87"/>
    </row>
    <row r="35" spans="2:13" ht="15.75">
      <c r="B35" s="210"/>
      <c r="C35" s="87"/>
      <c r="D35" s="87"/>
      <c r="E35" s="87"/>
    </row>
    <row r="36" spans="2:13" ht="15.75">
      <c r="B36" s="65" t="s">
        <v>112</v>
      </c>
      <c r="C36" s="63"/>
      <c r="D36" s="63"/>
      <c r="F36" s="65" t="s">
        <v>243</v>
      </c>
      <c r="G36" s="63"/>
      <c r="I36" s="65"/>
      <c r="J36" s="65"/>
      <c r="K36" s="211"/>
      <c r="L36" s="63"/>
      <c r="M36" s="63"/>
    </row>
    <row r="37" spans="2:13" ht="45" customHeight="1">
      <c r="B37" s="200"/>
      <c r="C37" s="200"/>
      <c r="D37" s="63"/>
      <c r="F37" s="521" t="s">
        <v>239</v>
      </c>
      <c r="G37" s="521"/>
      <c r="H37" s="521"/>
      <c r="I37" s="212"/>
      <c r="J37" s="212"/>
      <c r="K37" s="212"/>
      <c r="L37" s="212"/>
      <c r="M37" s="213"/>
    </row>
  </sheetData>
  <mergeCells count="41">
    <mergeCell ref="B1:F1"/>
    <mergeCell ref="B2:F2"/>
    <mergeCell ref="G2:G3"/>
    <mergeCell ref="B3:F3"/>
    <mergeCell ref="C4:D8"/>
    <mergeCell ref="E4:F8"/>
    <mergeCell ref="G5:G8"/>
    <mergeCell ref="F37:H37"/>
    <mergeCell ref="C21:H21"/>
    <mergeCell ref="C22:E22"/>
    <mergeCell ref="C23:E23"/>
    <mergeCell ref="C27:E27"/>
    <mergeCell ref="F27:H27"/>
    <mergeCell ref="C28:E28"/>
    <mergeCell ref="F28:H28"/>
    <mergeCell ref="F22:H22"/>
    <mergeCell ref="F23:H23"/>
    <mergeCell ref="F24:H24"/>
    <mergeCell ref="C24:E24"/>
    <mergeCell ref="B18:H18"/>
    <mergeCell ref="C20:H20"/>
    <mergeCell ref="B17:E17"/>
    <mergeCell ref="B13:H13"/>
    <mergeCell ref="B15:H15"/>
    <mergeCell ref="B16:H16"/>
    <mergeCell ref="B10:E10"/>
    <mergeCell ref="B12:H12"/>
    <mergeCell ref="C32:E32"/>
    <mergeCell ref="F32:H32"/>
    <mergeCell ref="C33:E33"/>
    <mergeCell ref="F33:H33"/>
    <mergeCell ref="C25:E25"/>
    <mergeCell ref="F25:H25"/>
    <mergeCell ref="C26:E26"/>
    <mergeCell ref="F26:H26"/>
    <mergeCell ref="C29:E29"/>
    <mergeCell ref="F29:H29"/>
    <mergeCell ref="C30:E30"/>
    <mergeCell ref="F30:H30"/>
    <mergeCell ref="C31:E31"/>
    <mergeCell ref="F31:H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FFC000"/>
  </sheetPr>
  <dimension ref="A9:M34"/>
  <sheetViews>
    <sheetView workbookViewId="0">
      <selection activeCell="N13" sqref="N13"/>
    </sheetView>
  </sheetViews>
  <sheetFormatPr defaultRowHeight="12.75"/>
  <cols>
    <col min="1" max="1" width="3.7109375" customWidth="1"/>
  </cols>
  <sheetData>
    <row r="9" spans="2:2">
      <c r="B9" t="s">
        <v>205</v>
      </c>
    </row>
    <row r="11" spans="2:2">
      <c r="B11" t="s">
        <v>110</v>
      </c>
    </row>
    <row r="14" spans="2:2">
      <c r="B14" t="s">
        <v>111</v>
      </c>
    </row>
    <row r="15" spans="2:2">
      <c r="B15" t="s">
        <v>201</v>
      </c>
    </row>
    <row r="16" spans="2:2">
      <c r="B16" t="s">
        <v>64</v>
      </c>
    </row>
    <row r="17" spans="1:13" ht="23.25" customHeight="1">
      <c r="B17" s="338" t="s">
        <v>185</v>
      </c>
      <c r="C17" s="338"/>
      <c r="D17" s="338"/>
      <c r="E17" s="338"/>
      <c r="F17" s="338"/>
      <c r="G17" s="338"/>
      <c r="H17" s="338"/>
      <c r="I17" s="338"/>
      <c r="J17" s="338"/>
      <c r="K17" s="338"/>
      <c r="L17" s="338"/>
      <c r="M17" s="338"/>
    </row>
    <row r="19" spans="1:13" ht="32.25" customHeight="1">
      <c r="A19" t="s">
        <v>11</v>
      </c>
      <c r="B19" t="s">
        <v>206</v>
      </c>
    </row>
    <row r="20" spans="1:13">
      <c r="A20" t="s">
        <v>12</v>
      </c>
      <c r="B20" t="s">
        <v>207</v>
      </c>
    </row>
    <row r="21" spans="1:13">
      <c r="A21" t="s">
        <v>208</v>
      </c>
      <c r="B21" t="s">
        <v>209</v>
      </c>
    </row>
    <row r="22" spans="1:13">
      <c r="A22" t="s">
        <v>210</v>
      </c>
      <c r="B22" t="s">
        <v>211</v>
      </c>
    </row>
    <row r="23" spans="1:13">
      <c r="A23" t="s">
        <v>212</v>
      </c>
      <c r="B23" t="s">
        <v>213</v>
      </c>
    </row>
    <row r="33" spans="2:5">
      <c r="B33" t="s">
        <v>112</v>
      </c>
      <c r="E33" t="s">
        <v>113</v>
      </c>
    </row>
    <row r="34" spans="2:5">
      <c r="E34" t="s">
        <v>193</v>
      </c>
    </row>
  </sheetData>
  <customSheetViews>
    <customSheetView guid="{072723AC-3FC3-4AB2-9793-DE2D80167BEC}">
      <selection activeCell="G26" sqref="G26"/>
      <pageMargins left="0.7" right="0.7" top="0.75" bottom="0.75" header="0.3" footer="0.3"/>
    </customSheetView>
    <customSheetView guid="{37551EC3-9302-43BC-AE1D-6EF7549E3DE4}">
      <selection activeCell="G26" sqref="G2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A1:I31"/>
  <sheetViews>
    <sheetView view="pageBreakPreview" zoomScale="80" zoomScaleNormal="100" zoomScaleSheetLayoutView="80" workbookViewId="0">
      <selection activeCell="I8" sqref="I8"/>
    </sheetView>
  </sheetViews>
  <sheetFormatPr defaultRowHeight="12.75"/>
  <cols>
    <col min="1" max="1" width="30.7109375" style="49" customWidth="1"/>
    <col min="2" max="7" width="18.85546875" style="49" customWidth="1"/>
    <col min="8" max="9" width="21" style="49" customWidth="1"/>
    <col min="10" max="16384" width="9.140625" style="49"/>
  </cols>
  <sheetData>
    <row r="1" spans="1:9" s="3" customFormat="1" ht="15.75">
      <c r="B1" s="530" t="str">
        <f>'искане т. I-II-III'!B1</f>
        <v>Приложение:</v>
      </c>
      <c r="C1" s="531">
        <f>'искане т. I-II-III'!C1</f>
        <v>0</v>
      </c>
      <c r="D1" s="531">
        <f>'искане т. I-II-III'!D1</f>
        <v>0</v>
      </c>
      <c r="E1" s="531">
        <f>'искане т. I-II-III'!E1</f>
        <v>0</v>
      </c>
      <c r="F1" s="532">
        <f>'искане т. I-II-III'!F1</f>
        <v>0</v>
      </c>
      <c r="G1" s="378" t="str">
        <f>'искане т. I-II-III'!G1</f>
        <v>5.01.2.</v>
      </c>
    </row>
    <row r="2" spans="1:9" s="3" customFormat="1" ht="15.75">
      <c r="B2" s="533" t="str">
        <f>'искане т. I-II-III'!B2</f>
        <v>Искане за междинно плащане от Бенефициенти</v>
      </c>
      <c r="C2" s="534">
        <f>'искане т. I-II-III'!C2</f>
        <v>0</v>
      </c>
      <c r="D2" s="534">
        <f>'искане т. I-II-III'!D2</f>
        <v>0</v>
      </c>
      <c r="E2" s="534">
        <f>'искане т. I-II-III'!E2</f>
        <v>0</v>
      </c>
      <c r="F2" s="535">
        <f>'искане т. I-II-III'!F2</f>
        <v>0</v>
      </c>
      <c r="G2" s="536" t="str">
        <f>'искане т. I-II-III'!G2</f>
        <v xml:space="preserve">   стр. </v>
      </c>
    </row>
    <row r="3" spans="1:9" s="3" customFormat="1" ht="15.75">
      <c r="B3" s="537" t="str">
        <f>'искане т. I-II-III'!B3</f>
        <v>по ОП „Транспорт и транспортна инфраструктура“</v>
      </c>
      <c r="C3" s="538">
        <f>'искане т. I-II-III'!C3</f>
        <v>0</v>
      </c>
      <c r="D3" s="538">
        <f>'искане т. I-II-III'!D3</f>
        <v>0</v>
      </c>
      <c r="E3" s="538">
        <f>'искане т. I-II-III'!E3</f>
        <v>0</v>
      </c>
      <c r="F3" s="539">
        <f>'искане т. I-II-III'!F3</f>
        <v>0</v>
      </c>
      <c r="G3" s="540">
        <f>'искане т. I-II-III'!G3</f>
        <v>0</v>
      </c>
    </row>
    <row r="4" spans="1:9" s="3" customFormat="1" ht="15.75" customHeight="1">
      <c r="B4" s="62" t="str">
        <f>'искане т. I-II-III'!B4</f>
        <v>МТИТС</v>
      </c>
      <c r="C4" s="541"/>
      <c r="D4" s="542"/>
      <c r="E4" s="543"/>
      <c r="F4" s="544"/>
      <c r="G4" s="545" t="str">
        <f>'искане т. I-II-III'!G4</f>
        <v>II 2019</v>
      </c>
    </row>
    <row r="5" spans="1:9" s="3" customFormat="1" ht="15.75">
      <c r="B5" s="50" t="str">
        <f>'искане т. I-II-III'!B5</f>
        <v>ПНУИ</v>
      </c>
      <c r="C5" s="546"/>
      <c r="D5" s="547"/>
      <c r="E5" s="548"/>
      <c r="F5" s="549"/>
      <c r="G5" s="550" t="str">
        <f>'искане т. I-II-III'!G5</f>
        <v>Версия 4.0</v>
      </c>
    </row>
    <row r="6" spans="1:9" s="3" customFormat="1" ht="15.75">
      <c r="B6" s="50" t="str">
        <f>'искане т. I-II-III'!B6</f>
        <v xml:space="preserve"> на</v>
      </c>
      <c r="C6" s="546"/>
      <c r="D6" s="547"/>
      <c r="E6" s="548"/>
      <c r="F6" s="549"/>
      <c r="G6" s="551">
        <f>'искане т. I-II-III'!G6</f>
        <v>0</v>
      </c>
    </row>
    <row r="7" spans="1:9" s="3" customFormat="1" ht="15.75">
      <c r="B7" s="50" t="str">
        <f>'искане т. I-II-III'!B7</f>
        <v>ОПТТИ</v>
      </c>
      <c r="C7" s="546"/>
      <c r="D7" s="547"/>
      <c r="E7" s="548"/>
      <c r="F7" s="549"/>
      <c r="G7" s="551">
        <f>'искане т. I-II-III'!G7</f>
        <v>0</v>
      </c>
    </row>
    <row r="8" spans="1:9" s="3" customFormat="1" ht="15.75">
      <c r="B8" s="61" t="str">
        <f>'искане т. I-II-III'!B8</f>
        <v>2014-2020</v>
      </c>
      <c r="C8" s="552"/>
      <c r="D8" s="553"/>
      <c r="E8" s="554"/>
      <c r="F8" s="555"/>
      <c r="G8" s="556">
        <f>'искане т. I-II-III'!G8</f>
        <v>0</v>
      </c>
    </row>
    <row r="9" spans="1:9" s="3" customFormat="1" ht="29.25" customHeight="1">
      <c r="B9"/>
      <c r="C9"/>
      <c r="D9"/>
      <c r="E9"/>
      <c r="F9"/>
    </row>
    <row r="10" spans="1:9" s="3" customFormat="1" ht="21" customHeight="1">
      <c r="B10" s="78"/>
      <c r="C10" s="79"/>
      <c r="D10" s="79"/>
      <c r="E10" s="79"/>
      <c r="F10" s="71"/>
      <c r="G10" s="78"/>
    </row>
    <row r="11" spans="1:9" ht="13.5" thickBot="1"/>
    <row r="12" spans="1:9" s="84" customFormat="1" ht="16.5" thickBot="1">
      <c r="A12" s="284" t="s">
        <v>169</v>
      </c>
      <c r="B12" s="285"/>
      <c r="C12" s="285"/>
      <c r="D12" s="285"/>
      <c r="E12" s="285"/>
      <c r="F12" s="285"/>
      <c r="G12" s="285"/>
      <c r="H12" s="286" t="s">
        <v>84</v>
      </c>
      <c r="I12" s="287"/>
    </row>
    <row r="13" spans="1:9">
      <c r="A13" s="276"/>
      <c r="B13" s="276"/>
      <c r="C13" s="276"/>
      <c r="D13" s="276"/>
      <c r="E13" s="276"/>
      <c r="F13" s="276"/>
      <c r="G13" s="276"/>
      <c r="H13" s="276"/>
      <c r="I13" s="276"/>
    </row>
    <row r="14" spans="1:9" s="261" customFormat="1" ht="75" customHeight="1">
      <c r="A14" s="416" t="s">
        <v>225</v>
      </c>
      <c r="B14" s="416" t="s">
        <v>135</v>
      </c>
      <c r="C14" s="418" t="s">
        <v>235</v>
      </c>
      <c r="D14" s="418"/>
      <c r="E14" s="416" t="s">
        <v>136</v>
      </c>
      <c r="F14" s="418" t="s">
        <v>85</v>
      </c>
      <c r="G14" s="418" t="s">
        <v>137</v>
      </c>
      <c r="H14" s="417" t="s">
        <v>223</v>
      </c>
      <c r="I14" s="417" t="s">
        <v>224</v>
      </c>
    </row>
    <row r="15" spans="1:9" s="261" customFormat="1" ht="42.75" customHeight="1">
      <c r="A15" s="416"/>
      <c r="B15" s="416"/>
      <c r="C15" s="277" t="s">
        <v>123</v>
      </c>
      <c r="D15" s="278" t="s">
        <v>138</v>
      </c>
      <c r="E15" s="416"/>
      <c r="F15" s="418"/>
      <c r="G15" s="418"/>
      <c r="H15" s="417"/>
      <c r="I15" s="417"/>
    </row>
    <row r="16" spans="1:9" s="322" customFormat="1">
      <c r="A16" s="319"/>
      <c r="B16" s="320" t="s">
        <v>23</v>
      </c>
      <c r="C16" s="320" t="s">
        <v>37</v>
      </c>
      <c r="D16" s="320" t="s">
        <v>41</v>
      </c>
      <c r="E16" s="320" t="s">
        <v>42</v>
      </c>
      <c r="F16" s="320" t="s">
        <v>159</v>
      </c>
      <c r="G16" s="320" t="s">
        <v>44</v>
      </c>
      <c r="H16" s="321" t="s">
        <v>45</v>
      </c>
      <c r="I16" s="321" t="s">
        <v>139</v>
      </c>
    </row>
    <row r="17" spans="1:9" s="80" customFormat="1" ht="15.75">
      <c r="A17" s="263"/>
      <c r="B17" s="53"/>
      <c r="C17" s="81"/>
      <c r="D17" s="81"/>
      <c r="E17" s="81"/>
      <c r="F17" s="81"/>
      <c r="G17" s="81"/>
      <c r="H17" s="258"/>
      <c r="I17" s="258"/>
    </row>
    <row r="18" spans="1:9" s="80" customFormat="1" ht="18" customHeight="1">
      <c r="A18" s="263"/>
      <c r="B18" s="53"/>
      <c r="C18" s="81"/>
      <c r="D18" s="81"/>
      <c r="E18" s="81"/>
      <c r="F18" s="81"/>
      <c r="G18" s="81"/>
      <c r="H18" s="259"/>
      <c r="I18" s="259"/>
    </row>
    <row r="19" spans="1:9" s="80" customFormat="1" ht="18" customHeight="1">
      <c r="A19" s="263"/>
      <c r="B19" s="53"/>
      <c r="C19" s="81"/>
      <c r="D19" s="81"/>
      <c r="E19" s="81"/>
      <c r="F19" s="81"/>
      <c r="G19" s="81"/>
      <c r="H19" s="259"/>
      <c r="I19" s="259"/>
    </row>
    <row r="20" spans="1:9" s="80" customFormat="1" ht="18" customHeight="1">
      <c r="A20" s="263"/>
      <c r="B20" s="53"/>
      <c r="C20" s="81"/>
      <c r="D20" s="81"/>
      <c r="E20" s="81"/>
      <c r="F20" s="81"/>
      <c r="G20" s="81"/>
      <c r="H20" s="259"/>
      <c r="I20" s="259"/>
    </row>
    <row r="21" spans="1:9" s="80" customFormat="1" ht="18" customHeight="1">
      <c r="A21" s="263"/>
      <c r="B21" s="53"/>
      <c r="C21" s="81"/>
      <c r="D21" s="81"/>
      <c r="E21" s="81"/>
      <c r="F21" s="81"/>
      <c r="G21" s="81"/>
      <c r="H21" s="259"/>
      <c r="I21" s="259"/>
    </row>
    <row r="22" spans="1:9" s="80" customFormat="1" ht="18" customHeight="1">
      <c r="A22" s="263"/>
      <c r="B22" s="53"/>
      <c r="C22" s="81"/>
      <c r="D22" s="81"/>
      <c r="E22" s="81"/>
      <c r="F22" s="81"/>
      <c r="G22" s="81"/>
      <c r="H22" s="259"/>
      <c r="I22" s="259"/>
    </row>
    <row r="23" spans="1:9" s="80" customFormat="1" ht="18" customHeight="1">
      <c r="A23" s="263"/>
      <c r="B23" s="53"/>
      <c r="C23" s="81"/>
      <c r="D23" s="81"/>
      <c r="E23" s="81"/>
      <c r="F23" s="81"/>
      <c r="G23" s="81"/>
      <c r="H23" s="259"/>
      <c r="I23" s="259"/>
    </row>
    <row r="24" spans="1:9" s="80" customFormat="1" ht="28.5" customHeight="1">
      <c r="A24" s="263"/>
      <c r="B24" s="53"/>
      <c r="C24" s="81"/>
      <c r="D24" s="81"/>
      <c r="E24" s="81"/>
      <c r="F24" s="81"/>
      <c r="G24" s="81"/>
      <c r="H24" s="259"/>
      <c r="I24" s="259"/>
    </row>
    <row r="25" spans="1:9" s="80" customFormat="1" ht="28.5" customHeight="1">
      <c r="A25" s="263"/>
      <c r="B25" s="53"/>
      <c r="C25" s="81"/>
      <c r="D25" s="81"/>
      <c r="E25" s="81"/>
      <c r="F25" s="81"/>
      <c r="G25" s="81"/>
      <c r="H25" s="259"/>
      <c r="I25" s="259"/>
    </row>
    <row r="26" spans="1:9" s="1" customFormat="1" ht="18" customHeight="1">
      <c r="A26" s="279"/>
      <c r="B26" s="82"/>
      <c r="C26" s="82"/>
      <c r="D26" s="81"/>
      <c r="E26" s="81"/>
      <c r="F26" s="81"/>
      <c r="G26" s="81"/>
      <c r="H26" s="260"/>
      <c r="I26" s="260"/>
    </row>
    <row r="27" spans="1:9" s="80" customFormat="1" ht="18" customHeight="1">
      <c r="A27" s="280" t="s">
        <v>28</v>
      </c>
      <c r="B27" s="281">
        <f t="shared" ref="B27:H27" si="0">SUM(B17:B26)</f>
        <v>0</v>
      </c>
      <c r="C27" s="282">
        <f t="shared" si="0"/>
        <v>0</v>
      </c>
      <c r="D27" s="281">
        <f t="shared" si="0"/>
        <v>0</v>
      </c>
      <c r="E27" s="281">
        <f t="shared" si="0"/>
        <v>0</v>
      </c>
      <c r="F27" s="281">
        <f t="shared" si="0"/>
        <v>0</v>
      </c>
      <c r="G27" s="281">
        <f t="shared" si="0"/>
        <v>0</v>
      </c>
      <c r="H27" s="281">
        <f t="shared" si="0"/>
        <v>0</v>
      </c>
      <c r="I27" s="283"/>
    </row>
    <row r="29" spans="1:9">
      <c r="E29" s="83"/>
    </row>
    <row r="30" spans="1:9" s="97" customFormat="1">
      <c r="A30" s="98"/>
    </row>
    <row r="31" spans="1:9" s="84" customFormat="1" ht="12.75" customHeight="1"/>
  </sheetData>
  <customSheetViews>
    <customSheetView guid="{072723AC-3FC3-4AB2-9793-DE2D80167BEC}" showPageBreaks="1" fitToPage="1" printArea="1" view="pageBreakPreview" topLeftCell="A7">
      <selection activeCell="I14" sqref="I14:I15"/>
      <pageMargins left="0.55118110236220474" right="0.39370078740157483" top="0.31496062992125984" bottom="0.23622047244094491" header="0.19685039370078741" footer="0.15748031496062992"/>
      <printOptions horizontalCentered="1"/>
      <pageSetup paperSize="9" scale="75" firstPageNumber="17" fitToHeight="0" orientation="landscape" useFirstPageNumber="1" r:id="rId1"/>
      <headerFooter alignWithMargins="0"/>
    </customSheetView>
    <customSheetView guid="{37551EC3-9302-43BC-AE1D-6EF7549E3DE4}" showPageBreaks="1" fitToPage="1" printArea="1" view="pageBreakPreview" topLeftCell="A7">
      <selection activeCell="I14" sqref="I14:I15"/>
      <pageMargins left="0.55118110236220474" right="0.39370078740157483" top="0.31496062992125984" bottom="0.23622047244094491" header="0.19685039370078741" footer="0.15748031496062992"/>
      <printOptions horizontalCentered="1"/>
      <pageSetup paperSize="9" scale="75" firstPageNumber="17" fitToHeight="0" orientation="landscape" useFirstPageNumber="1" r:id="rId2"/>
      <headerFooter alignWithMargins="0"/>
    </customSheetView>
  </customSheetViews>
  <mergeCells count="15">
    <mergeCell ref="G2:G3"/>
    <mergeCell ref="B3:F3"/>
    <mergeCell ref="C4:D8"/>
    <mergeCell ref="E4:F8"/>
    <mergeCell ref="G5:G8"/>
    <mergeCell ref="A14:A15"/>
    <mergeCell ref="I14:I15"/>
    <mergeCell ref="C14:D14"/>
    <mergeCell ref="H14:H15"/>
    <mergeCell ref="G14:G15"/>
    <mergeCell ref="F14:F15"/>
    <mergeCell ref="E14:E15"/>
    <mergeCell ref="B14:B15"/>
    <mergeCell ref="B1:F1"/>
    <mergeCell ref="B2:F2"/>
  </mergeCells>
  <printOptions horizontalCentered="1"/>
  <pageMargins left="0.55118110236220474" right="0.39370078740157483" top="0.31496062992125984" bottom="0.23622047244094491" header="0.19685039370078741" footer="0.15748031496062992"/>
  <pageSetup paperSize="9" scale="75" firstPageNumber="17" fitToHeight="0" orientation="landscape" useFirstPageNumber="1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000"/>
    <pageSetUpPr fitToPage="1"/>
  </sheetPr>
  <dimension ref="A1:S48"/>
  <sheetViews>
    <sheetView view="pageBreakPreview" zoomScale="70" zoomScaleNormal="90" zoomScaleSheetLayoutView="70" workbookViewId="0">
      <selection activeCell="B1" sqref="B1:G8"/>
    </sheetView>
  </sheetViews>
  <sheetFormatPr defaultRowHeight="15.75"/>
  <cols>
    <col min="1" max="1" width="35.7109375" style="63" customWidth="1"/>
    <col min="2" max="3" width="18" style="63" customWidth="1"/>
    <col min="4" max="7" width="16.42578125" style="172" customWidth="1"/>
    <col min="8" max="9" width="16.42578125" style="63" customWidth="1"/>
    <col min="10" max="10" width="20.42578125" style="63" customWidth="1"/>
    <col min="11" max="16" width="16.42578125" style="63" customWidth="1"/>
    <col min="17" max="17" width="17.28515625" style="63" customWidth="1"/>
    <col min="18" max="18" width="10.42578125" style="63" customWidth="1"/>
    <col min="19" max="19" width="8.42578125" style="63" customWidth="1"/>
    <col min="20" max="16384" width="9.140625" style="63"/>
  </cols>
  <sheetData>
    <row r="1" spans="1:19" s="5" customFormat="1">
      <c r="B1" s="530" t="str">
        <f>'искане т. I-II-III'!B1</f>
        <v>Приложение:</v>
      </c>
      <c r="C1" s="531">
        <f>'искане т. I-II-III'!C1</f>
        <v>0</v>
      </c>
      <c r="D1" s="531">
        <f>'искане т. I-II-III'!D1</f>
        <v>0</v>
      </c>
      <c r="E1" s="531">
        <f>'искане т. I-II-III'!E1</f>
        <v>0</v>
      </c>
      <c r="F1" s="532">
        <f>'искане т. I-II-III'!F1</f>
        <v>0</v>
      </c>
      <c r="G1" s="378" t="str">
        <f>'искане т. I-II-III'!G1</f>
        <v>5.01.2.</v>
      </c>
    </row>
    <row r="2" spans="1:19" s="5" customFormat="1">
      <c r="B2" s="533" t="str">
        <f>'искане т. I-II-III'!B2</f>
        <v>Искане за междинно плащане от Бенефициенти</v>
      </c>
      <c r="C2" s="534">
        <f>'искане т. I-II-III'!C2</f>
        <v>0</v>
      </c>
      <c r="D2" s="534">
        <f>'искане т. I-II-III'!D2</f>
        <v>0</v>
      </c>
      <c r="E2" s="534">
        <f>'искане т. I-II-III'!E2</f>
        <v>0</v>
      </c>
      <c r="F2" s="535">
        <f>'искане т. I-II-III'!F2</f>
        <v>0</v>
      </c>
      <c r="G2" s="536" t="str">
        <f>'искане т. I-II-III'!G2</f>
        <v xml:space="preserve">   стр. </v>
      </c>
    </row>
    <row r="3" spans="1:19" s="5" customFormat="1">
      <c r="B3" s="537" t="str">
        <f>'искане т. I-II-III'!B3</f>
        <v>по ОП „Транспорт и транспортна инфраструктура“</v>
      </c>
      <c r="C3" s="538">
        <f>'искане т. I-II-III'!C3</f>
        <v>0</v>
      </c>
      <c r="D3" s="538">
        <f>'искане т. I-II-III'!D3</f>
        <v>0</v>
      </c>
      <c r="E3" s="538">
        <f>'искане т. I-II-III'!E3</f>
        <v>0</v>
      </c>
      <c r="F3" s="539">
        <f>'искане т. I-II-III'!F3</f>
        <v>0</v>
      </c>
      <c r="G3" s="540">
        <f>'искане т. I-II-III'!G3</f>
        <v>0</v>
      </c>
    </row>
    <row r="4" spans="1:19" s="5" customFormat="1" ht="15.75" customHeight="1">
      <c r="B4" s="62" t="str">
        <f>'искане т. I-II-III'!B4</f>
        <v>МТИТС</v>
      </c>
      <c r="C4" s="541"/>
      <c r="D4" s="542"/>
      <c r="E4" s="543"/>
      <c r="F4" s="544"/>
      <c r="G4" s="545" t="str">
        <f>'искане т. I-II-III'!G4</f>
        <v>II 2019</v>
      </c>
    </row>
    <row r="5" spans="1:19" s="5" customFormat="1">
      <c r="B5" s="50" t="str">
        <f>'искане т. I-II-III'!B5</f>
        <v>ПНУИ</v>
      </c>
      <c r="C5" s="546"/>
      <c r="D5" s="547"/>
      <c r="E5" s="548"/>
      <c r="F5" s="549"/>
      <c r="G5" s="550" t="str">
        <f>'искане т. I-II-III'!G5</f>
        <v>Версия 4.0</v>
      </c>
    </row>
    <row r="6" spans="1:19" s="5" customFormat="1">
      <c r="B6" s="50" t="str">
        <f>'искане т. I-II-III'!B6</f>
        <v xml:space="preserve"> на</v>
      </c>
      <c r="C6" s="546"/>
      <c r="D6" s="547"/>
      <c r="E6" s="548"/>
      <c r="F6" s="549"/>
      <c r="G6" s="551">
        <f>'искане т. I-II-III'!G6</f>
        <v>0</v>
      </c>
    </row>
    <row r="7" spans="1:19" s="5" customFormat="1">
      <c r="B7" s="50" t="str">
        <f>'искане т. I-II-III'!B7</f>
        <v>ОПТТИ</v>
      </c>
      <c r="C7" s="546"/>
      <c r="D7" s="547"/>
      <c r="E7" s="548"/>
      <c r="F7" s="549"/>
      <c r="G7" s="551">
        <f>'искане т. I-II-III'!G7</f>
        <v>0</v>
      </c>
    </row>
    <row r="8" spans="1:19" s="5" customFormat="1">
      <c r="B8" s="61" t="str">
        <f>'искане т. I-II-III'!B8</f>
        <v>2014-2020</v>
      </c>
      <c r="C8" s="552"/>
      <c r="D8" s="553"/>
      <c r="E8" s="554"/>
      <c r="F8" s="555"/>
      <c r="G8" s="556">
        <f>'искане т. I-II-III'!G8</f>
        <v>0</v>
      </c>
    </row>
    <row r="9" spans="1:19" s="5" customFormat="1" ht="29.25" customHeight="1">
      <c r="B9"/>
      <c r="C9"/>
      <c r="D9"/>
      <c r="E9"/>
      <c r="F9"/>
      <c r="G9"/>
    </row>
    <row r="10" spans="1:19" ht="15.75" customHeight="1">
      <c r="A10" s="2"/>
    </row>
    <row r="11" spans="1:19" ht="15.75" customHeight="1">
      <c r="A11" s="92"/>
    </row>
    <row r="12" spans="1:19" ht="15.75" customHeight="1">
      <c r="A12" s="92"/>
    </row>
    <row r="13" spans="1:19" ht="15.75" customHeight="1" thickBot="1">
      <c r="R13" s="42"/>
    </row>
    <row r="14" spans="1:19" ht="27.75" customHeight="1" thickBot="1">
      <c r="A14" s="327" t="s">
        <v>170</v>
      </c>
      <c r="B14" s="328"/>
      <c r="C14" s="328"/>
      <c r="D14" s="180"/>
      <c r="E14" s="181"/>
      <c r="F14" s="181"/>
      <c r="G14" s="181"/>
      <c r="H14" s="182"/>
      <c r="I14" s="182"/>
      <c r="J14" s="182"/>
      <c r="K14" s="182"/>
      <c r="L14" s="182"/>
      <c r="M14" s="182"/>
      <c r="N14" s="182"/>
      <c r="O14" s="182"/>
      <c r="P14" s="182"/>
      <c r="Q14" s="288" t="s">
        <v>84</v>
      </c>
      <c r="R14" s="42"/>
    </row>
    <row r="15" spans="1:19" ht="19.5" customHeight="1">
      <c r="A15" s="55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</row>
    <row r="16" spans="1:19" s="1" customFormat="1" ht="90" customHeight="1">
      <c r="A16" s="422" t="s">
        <v>220</v>
      </c>
      <c r="B16" s="425" t="s">
        <v>171</v>
      </c>
      <c r="C16" s="426"/>
      <c r="D16" s="425" t="s">
        <v>236</v>
      </c>
      <c r="E16" s="426"/>
      <c r="F16" s="426"/>
      <c r="G16" s="427"/>
      <c r="H16" s="428" t="s">
        <v>172</v>
      </c>
      <c r="I16" s="429"/>
      <c r="J16" s="419" t="s">
        <v>216</v>
      </c>
      <c r="K16" s="419" t="s">
        <v>217</v>
      </c>
      <c r="L16" s="434" t="s">
        <v>140</v>
      </c>
      <c r="M16" s="435"/>
      <c r="N16" s="425" t="s">
        <v>221</v>
      </c>
      <c r="O16" s="430"/>
      <c r="P16" s="428" t="s">
        <v>222</v>
      </c>
      <c r="Q16" s="428"/>
      <c r="R16" s="275"/>
      <c r="S16" s="275"/>
    </row>
    <row r="17" spans="1:19" s="1" customFormat="1" ht="20.25" customHeight="1">
      <c r="A17" s="423"/>
      <c r="B17" s="431" t="s">
        <v>86</v>
      </c>
      <c r="C17" s="419" t="s">
        <v>141</v>
      </c>
      <c r="D17" s="431" t="s">
        <v>86</v>
      </c>
      <c r="E17" s="419" t="s">
        <v>141</v>
      </c>
      <c r="F17" s="425" t="s">
        <v>142</v>
      </c>
      <c r="G17" s="427"/>
      <c r="H17" s="431" t="s">
        <v>38</v>
      </c>
      <c r="I17" s="419" t="s">
        <v>141</v>
      </c>
      <c r="J17" s="420"/>
      <c r="K17" s="420"/>
      <c r="L17" s="431" t="s">
        <v>38</v>
      </c>
      <c r="M17" s="419" t="s">
        <v>141</v>
      </c>
      <c r="N17" s="431" t="s">
        <v>38</v>
      </c>
      <c r="O17" s="419" t="s">
        <v>141</v>
      </c>
      <c r="P17" s="431" t="s">
        <v>38</v>
      </c>
      <c r="Q17" s="419" t="s">
        <v>141</v>
      </c>
      <c r="R17" s="275"/>
      <c r="S17" s="275"/>
    </row>
    <row r="18" spans="1:19" s="1" customFormat="1" ht="18" customHeight="1">
      <c r="A18" s="424"/>
      <c r="B18" s="432"/>
      <c r="C18" s="421"/>
      <c r="D18" s="432"/>
      <c r="E18" s="421"/>
      <c r="F18" s="362" t="s">
        <v>86</v>
      </c>
      <c r="G18" s="350" t="s">
        <v>141</v>
      </c>
      <c r="H18" s="432"/>
      <c r="I18" s="421"/>
      <c r="J18" s="421"/>
      <c r="K18" s="421"/>
      <c r="L18" s="433"/>
      <c r="M18" s="420"/>
      <c r="N18" s="433"/>
      <c r="O18" s="420"/>
      <c r="P18" s="433"/>
      <c r="Q18" s="420"/>
      <c r="R18" s="275"/>
      <c r="S18" s="275"/>
    </row>
    <row r="19" spans="1:19" s="318" customFormat="1" ht="12.75">
      <c r="A19" s="363"/>
      <c r="B19" s="314" t="s">
        <v>23</v>
      </c>
      <c r="C19" s="315" t="s">
        <v>37</v>
      </c>
      <c r="D19" s="314" t="s">
        <v>41</v>
      </c>
      <c r="E19" s="315" t="s">
        <v>42</v>
      </c>
      <c r="F19" s="364" t="s">
        <v>43</v>
      </c>
      <c r="G19" s="365" t="s">
        <v>44</v>
      </c>
      <c r="H19" s="314" t="s">
        <v>45</v>
      </c>
      <c r="I19" s="316" t="s">
        <v>87</v>
      </c>
      <c r="J19" s="366" t="s">
        <v>148</v>
      </c>
      <c r="K19" s="366" t="s">
        <v>149</v>
      </c>
      <c r="L19" s="367" t="s">
        <v>199</v>
      </c>
      <c r="M19" s="368" t="s">
        <v>200</v>
      </c>
      <c r="N19" s="367" t="s">
        <v>151</v>
      </c>
      <c r="O19" s="368" t="s">
        <v>152</v>
      </c>
      <c r="P19" s="367" t="s">
        <v>218</v>
      </c>
      <c r="Q19" s="368" t="s">
        <v>219</v>
      </c>
      <c r="R19" s="317"/>
      <c r="S19" s="317"/>
    </row>
    <row r="20" spans="1:19" s="262" customFormat="1" ht="28.5" customHeight="1">
      <c r="A20" s="263"/>
      <c r="B20" s="264"/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5"/>
      <c r="O20" s="265"/>
      <c r="P20" s="266"/>
      <c r="Q20" s="266"/>
    </row>
    <row r="21" spans="1:19" s="262" customFormat="1" ht="30.75" customHeight="1">
      <c r="A21" s="263"/>
      <c r="B21" s="264"/>
      <c r="C21" s="264"/>
      <c r="D21" s="264"/>
      <c r="E21" s="264"/>
      <c r="F21" s="264"/>
      <c r="G21" s="264"/>
      <c r="H21" s="267"/>
      <c r="I21" s="264"/>
      <c r="J21" s="264"/>
      <c r="K21" s="264"/>
      <c r="L21" s="264"/>
      <c r="M21" s="264"/>
      <c r="N21" s="265"/>
      <c r="O21" s="265"/>
      <c r="P21" s="266"/>
      <c r="Q21" s="266"/>
    </row>
    <row r="22" spans="1:19" s="262" customFormat="1" ht="30.75" customHeight="1">
      <c r="A22" s="263"/>
      <c r="B22" s="264"/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264"/>
      <c r="N22" s="265"/>
      <c r="O22" s="265"/>
      <c r="P22" s="266"/>
      <c r="Q22" s="266"/>
    </row>
    <row r="23" spans="1:19" s="262" customFormat="1" ht="30.75" customHeight="1">
      <c r="A23" s="263"/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264"/>
      <c r="M23" s="264"/>
      <c r="N23" s="265"/>
      <c r="O23" s="265"/>
      <c r="P23" s="266"/>
      <c r="Q23" s="266"/>
    </row>
    <row r="24" spans="1:19" s="262" customFormat="1" ht="30.75" customHeight="1">
      <c r="A24" s="263"/>
      <c r="B24" s="264"/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5"/>
      <c r="O24" s="265"/>
      <c r="P24" s="266"/>
      <c r="Q24" s="266"/>
    </row>
    <row r="25" spans="1:19" s="262" customFormat="1" ht="30.75" customHeight="1">
      <c r="A25" s="263"/>
      <c r="B25" s="264"/>
      <c r="C25" s="264"/>
      <c r="D25" s="264"/>
      <c r="E25" s="264"/>
      <c r="F25" s="264"/>
      <c r="G25" s="264"/>
      <c r="H25" s="264"/>
      <c r="I25" s="264"/>
      <c r="J25" s="264"/>
      <c r="K25" s="264"/>
      <c r="L25" s="264"/>
      <c r="M25" s="264"/>
      <c r="N25" s="265"/>
      <c r="O25" s="265"/>
      <c r="P25" s="266"/>
      <c r="Q25" s="266"/>
    </row>
    <row r="26" spans="1:19" s="262" customFormat="1" ht="30" customHeight="1">
      <c r="A26" s="263"/>
      <c r="B26" s="264"/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5"/>
      <c r="O26" s="265"/>
      <c r="P26" s="266"/>
      <c r="Q26" s="266"/>
    </row>
    <row r="27" spans="1:19" s="262" customFormat="1" ht="30" customHeight="1">
      <c r="A27" s="263"/>
      <c r="B27" s="264"/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5"/>
      <c r="O27" s="265"/>
      <c r="P27" s="266"/>
      <c r="Q27" s="266"/>
    </row>
    <row r="28" spans="1:19" s="262" customFormat="1" ht="29.25" customHeight="1">
      <c r="A28" s="268"/>
      <c r="B28" s="264"/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64"/>
      <c r="N28" s="265"/>
      <c r="O28" s="265"/>
      <c r="P28" s="266"/>
      <c r="Q28" s="266"/>
    </row>
    <row r="29" spans="1:19" s="3" customFormat="1" ht="36" customHeight="1">
      <c r="A29" s="269"/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5"/>
      <c r="O29" s="265"/>
      <c r="P29" s="266"/>
      <c r="Q29" s="266"/>
    </row>
    <row r="30" spans="1:19" s="272" customFormat="1" ht="22.5" customHeight="1">
      <c r="A30" s="437" t="s">
        <v>103</v>
      </c>
      <c r="B30" s="270">
        <f t="shared" ref="B30:N30" si="0">SUM(B20:B29)</f>
        <v>0</v>
      </c>
      <c r="C30" s="271">
        <f t="shared" si="0"/>
        <v>0</v>
      </c>
      <c r="D30" s="270">
        <f t="shared" si="0"/>
        <v>0</v>
      </c>
      <c r="E30" s="270">
        <f t="shared" si="0"/>
        <v>0</v>
      </c>
      <c r="F30" s="270">
        <f t="shared" si="0"/>
        <v>0</v>
      </c>
      <c r="G30" s="270">
        <f t="shared" si="0"/>
        <v>0</v>
      </c>
      <c r="H30" s="270">
        <f t="shared" si="0"/>
        <v>0</v>
      </c>
      <c r="I30" s="270">
        <f t="shared" si="0"/>
        <v>0</v>
      </c>
      <c r="J30" s="369">
        <f>SUM(J20:J29)</f>
        <v>0</v>
      </c>
      <c r="K30" s="369">
        <f t="shared" si="0"/>
        <v>0</v>
      </c>
      <c r="L30" s="270">
        <f t="shared" si="0"/>
        <v>0</v>
      </c>
      <c r="M30" s="270">
        <f t="shared" si="0"/>
        <v>0</v>
      </c>
      <c r="N30" s="270">
        <f t="shared" si="0"/>
        <v>0</v>
      </c>
      <c r="O30" s="270">
        <f>SUM(O20:O29)</f>
        <v>0</v>
      </c>
      <c r="P30" s="330">
        <v>0</v>
      </c>
      <c r="Q30" s="330">
        <v>0</v>
      </c>
    </row>
    <row r="31" spans="1:19" s="274" customFormat="1" ht="19.5" customHeight="1" thickBot="1">
      <c r="A31" s="438"/>
      <c r="B31" s="439">
        <f>B30+C30</f>
        <v>0</v>
      </c>
      <c r="C31" s="439"/>
      <c r="D31" s="439">
        <f>D30+E30</f>
        <v>0</v>
      </c>
      <c r="E31" s="439"/>
      <c r="F31" s="440">
        <f>F30+G30</f>
        <v>0</v>
      </c>
      <c r="G31" s="441"/>
      <c r="H31" s="442">
        <f>H30+I30</f>
        <v>0</v>
      </c>
      <c r="I31" s="442"/>
      <c r="J31" s="370">
        <f>J30</f>
        <v>0</v>
      </c>
      <c r="K31" s="370">
        <f>K30</f>
        <v>0</v>
      </c>
      <c r="L31" s="439">
        <f>L30+M30</f>
        <v>0</v>
      </c>
      <c r="M31" s="439"/>
      <c r="N31" s="436">
        <f>N30+O30</f>
        <v>0</v>
      </c>
      <c r="O31" s="436"/>
      <c r="P31" s="273"/>
      <c r="Q31" s="273"/>
    </row>
    <row r="32" spans="1:19" ht="14.25" customHeight="1" thickBot="1">
      <c r="A32" s="174"/>
      <c r="B32" s="124"/>
      <c r="C32" s="175"/>
      <c r="D32" s="94"/>
      <c r="E32" s="95"/>
      <c r="F32" s="95"/>
      <c r="G32" s="95"/>
      <c r="H32" s="337"/>
      <c r="I32" s="336"/>
      <c r="J32" s="334"/>
      <c r="K32" s="335"/>
      <c r="L32" s="26"/>
      <c r="M32" s="26"/>
      <c r="N32" s="176"/>
      <c r="O32" s="176"/>
      <c r="P32" s="176"/>
    </row>
    <row r="33" spans="1:16" s="86" customFormat="1" ht="14.25" customHeight="1">
      <c r="A33" s="124"/>
      <c r="C33" s="175"/>
      <c r="D33" s="177"/>
      <c r="E33" s="177"/>
      <c r="F33" s="177"/>
      <c r="G33" s="177"/>
      <c r="H33" s="143"/>
      <c r="I33" s="143"/>
      <c r="J33" s="143"/>
      <c r="K33" s="143"/>
      <c r="L33" s="143"/>
      <c r="M33" s="143"/>
      <c r="N33" s="126"/>
      <c r="O33" s="126"/>
      <c r="P33" s="126"/>
    </row>
    <row r="34" spans="1:16" ht="14.25" customHeight="1">
      <c r="A34" s="176"/>
      <c r="B34" s="126"/>
      <c r="C34" s="25"/>
      <c r="D34" s="178"/>
      <c r="E34" s="96"/>
      <c r="F34" s="96"/>
      <c r="G34" s="96"/>
      <c r="I34" s="26"/>
      <c r="J34" s="26"/>
      <c r="K34" s="26"/>
      <c r="L34" s="26"/>
      <c r="M34" s="26"/>
      <c r="N34" s="176"/>
      <c r="O34" s="176"/>
      <c r="P34" s="176"/>
    </row>
    <row r="35" spans="1:16" s="93" customFormat="1" ht="12.75" customHeight="1">
      <c r="D35" s="173"/>
      <c r="E35" s="173"/>
      <c r="F35" s="173"/>
      <c r="G35" s="173"/>
    </row>
    <row r="37" spans="1:16">
      <c r="A37" s="176"/>
      <c r="B37" s="126"/>
      <c r="C37" s="25"/>
      <c r="D37" s="94"/>
      <c r="E37" s="95"/>
      <c r="F37" s="95"/>
      <c r="G37" s="95"/>
      <c r="H37" s="26"/>
      <c r="I37" s="26"/>
      <c r="J37" s="26"/>
      <c r="K37" s="26"/>
      <c r="L37" s="26"/>
      <c r="M37" s="26"/>
      <c r="N37" s="176"/>
      <c r="O37" s="176"/>
      <c r="P37" s="176"/>
    </row>
    <row r="38" spans="1:16">
      <c r="A38" s="176"/>
      <c r="B38" s="176"/>
      <c r="C38" s="176"/>
      <c r="D38" s="179"/>
      <c r="E38" s="179"/>
      <c r="F38" s="179"/>
      <c r="G38" s="179"/>
      <c r="H38" s="176"/>
      <c r="I38" s="176"/>
      <c r="J38" s="176"/>
      <c r="K38" s="176"/>
      <c r="L38" s="176"/>
      <c r="M38" s="176"/>
      <c r="N38" s="176"/>
      <c r="O38" s="176"/>
      <c r="P38" s="176"/>
    </row>
    <row r="42" spans="1:16" ht="15" customHeight="1"/>
    <row r="43" spans="1:16" s="86" customFormat="1">
      <c r="D43" s="177"/>
      <c r="E43" s="177"/>
      <c r="F43" s="177"/>
      <c r="G43" s="177"/>
    </row>
    <row r="44" spans="1:16" s="86" customFormat="1">
      <c r="B44" s="88"/>
      <c r="D44" s="177"/>
      <c r="E44" s="177"/>
      <c r="F44" s="177"/>
      <c r="G44" s="177"/>
    </row>
    <row r="48" spans="1:16" ht="21" customHeight="1"/>
  </sheetData>
  <customSheetViews>
    <customSheetView guid="{072723AC-3FC3-4AB2-9793-DE2D80167BEC}" scale="85" showPageBreaks="1" fitToPage="1" printArea="1" view="pageBreakPreview" topLeftCell="A15">
      <selection activeCell="G25" sqref="G25"/>
      <pageMargins left="0.19685039370078741" right="0.19685039370078741" top="0.47244094488188981" bottom="0.27559055118110237" header="0.19685039370078741" footer="0.15748031496062992"/>
      <printOptions horizontalCentered="1"/>
      <pageSetup paperSize="9" scale="43" fitToHeight="0" orientation="landscape" r:id="rId1"/>
    </customSheetView>
    <customSheetView guid="{37551EC3-9302-43BC-AE1D-6EF7549E3DE4}" scale="85" showPageBreaks="1" fitToPage="1" printArea="1" view="pageBreakPreview" topLeftCell="A15">
      <selection activeCell="G25" sqref="G25"/>
      <pageMargins left="0.19685039370078741" right="0.19685039370078741" top="0.47244094488188981" bottom="0.27559055118110237" header="0.19685039370078741" footer="0.15748031496062992"/>
      <printOptions horizontalCentered="1"/>
      <pageSetup paperSize="9" scale="43" fitToHeight="0" orientation="landscape" r:id="rId2"/>
    </customSheetView>
  </customSheetViews>
  <mergeCells count="36">
    <mergeCell ref="G5:G8"/>
    <mergeCell ref="N31:O31"/>
    <mergeCell ref="A30:A31"/>
    <mergeCell ref="B31:C31"/>
    <mergeCell ref="D31:E31"/>
    <mergeCell ref="F31:G31"/>
    <mergeCell ref="H31:I31"/>
    <mergeCell ref="L31:M31"/>
    <mergeCell ref="N16:O16"/>
    <mergeCell ref="P16:Q16"/>
    <mergeCell ref="B17:B18"/>
    <mergeCell ref="C17:C18"/>
    <mergeCell ref="D17:D18"/>
    <mergeCell ref="E17:E18"/>
    <mergeCell ref="F17:G17"/>
    <mergeCell ref="N17:N18"/>
    <mergeCell ref="O17:O18"/>
    <mergeCell ref="P17:P18"/>
    <mergeCell ref="Q17:Q18"/>
    <mergeCell ref="L16:M16"/>
    <mergeCell ref="L17:L18"/>
    <mergeCell ref="M17:M18"/>
    <mergeCell ref="H17:H18"/>
    <mergeCell ref="I17:I18"/>
    <mergeCell ref="K16:K18"/>
    <mergeCell ref="B1:F1"/>
    <mergeCell ref="A16:A18"/>
    <mergeCell ref="B16:C16"/>
    <mergeCell ref="D16:G16"/>
    <mergeCell ref="H16:I16"/>
    <mergeCell ref="G2:G3"/>
    <mergeCell ref="J16:J18"/>
    <mergeCell ref="B2:F2"/>
    <mergeCell ref="B3:F3"/>
    <mergeCell ref="C4:D8"/>
    <mergeCell ref="E4:F8"/>
  </mergeCells>
  <printOptions horizontalCentered="1"/>
  <pageMargins left="0.19685039370078741" right="0.19685039370078741" top="0.47244094488188981" bottom="0.27559055118110237" header="0.19685039370078741" footer="0.15748031496062992"/>
  <pageSetup paperSize="9" scale="47" fitToHeight="0" orientation="landscape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C000"/>
    <pageSetUpPr fitToPage="1"/>
  </sheetPr>
  <dimension ref="A1:AH1104"/>
  <sheetViews>
    <sheetView view="pageBreakPreview" zoomScale="90" zoomScaleNormal="100" zoomScaleSheetLayoutView="90" workbookViewId="0">
      <selection activeCell="G4" sqref="G4"/>
    </sheetView>
  </sheetViews>
  <sheetFormatPr defaultRowHeight="15.75"/>
  <cols>
    <col min="1" max="1" width="5.42578125" style="108" customWidth="1"/>
    <col min="2" max="3" width="27.5703125" style="108" customWidth="1"/>
    <col min="4" max="4" width="31.140625" style="108" customWidth="1"/>
    <col min="5" max="6" width="14.42578125" style="108" customWidth="1"/>
    <col min="7" max="7" width="13.5703125" style="108" customWidth="1"/>
    <col min="8" max="8" width="14.140625" style="108" customWidth="1"/>
    <col min="9" max="9" width="15.28515625" style="108" customWidth="1"/>
    <col min="10" max="10" width="9.5703125" style="108" customWidth="1"/>
    <col min="11" max="11" width="16.5703125" style="108" customWidth="1"/>
    <col min="12" max="12" width="9.7109375" style="108" customWidth="1"/>
    <col min="13" max="14" width="10.7109375" style="108" customWidth="1"/>
    <col min="15" max="15" width="5" style="108" customWidth="1"/>
    <col min="16" max="16" width="5.42578125" style="108" customWidth="1"/>
    <col min="17" max="17" width="9.140625" style="108"/>
    <col min="18" max="18" width="17.7109375" style="108" customWidth="1"/>
    <col min="19" max="19" width="5.42578125" style="108" bestFit="1" customWidth="1"/>
    <col min="20" max="20" width="10.140625" style="104" bestFit="1" customWidth="1"/>
    <col min="21" max="21" width="9.140625" style="104"/>
    <col min="22" max="22" width="9.140625" style="109"/>
    <col min="23" max="16384" width="9.140625" style="104"/>
  </cols>
  <sheetData>
    <row r="1" spans="1:28">
      <c r="A1" s="101"/>
      <c r="B1" s="530" t="str">
        <f>'искане т. I-II-III'!B1</f>
        <v>Приложение:</v>
      </c>
      <c r="C1" s="531">
        <f>'искане т. I-II-III'!C1</f>
        <v>0</v>
      </c>
      <c r="D1" s="531">
        <f>'искане т. I-II-III'!D1</f>
        <v>0</v>
      </c>
      <c r="E1" s="531">
        <f>'искане т. I-II-III'!E1</f>
        <v>0</v>
      </c>
      <c r="F1" s="532">
        <f>'искане т. I-II-III'!F1</f>
        <v>0</v>
      </c>
      <c r="G1" s="378" t="str">
        <f>'искане т. I-II-III'!G1</f>
        <v>5.01.2.</v>
      </c>
    </row>
    <row r="2" spans="1:28">
      <c r="A2" s="101"/>
      <c r="B2" s="533" t="str">
        <f>'искане т. I-II-III'!B2</f>
        <v>Искане за междинно плащане от Бенефициенти</v>
      </c>
      <c r="C2" s="534">
        <f>'искане т. I-II-III'!C2</f>
        <v>0</v>
      </c>
      <c r="D2" s="534">
        <f>'искане т. I-II-III'!D2</f>
        <v>0</v>
      </c>
      <c r="E2" s="534">
        <f>'искане т. I-II-III'!E2</f>
        <v>0</v>
      </c>
      <c r="F2" s="535">
        <f>'искане т. I-II-III'!F2</f>
        <v>0</v>
      </c>
      <c r="G2" s="536" t="str">
        <f>'искане т. I-II-III'!G2</f>
        <v xml:space="preserve">   стр. </v>
      </c>
    </row>
    <row r="3" spans="1:28">
      <c r="A3" s="101"/>
      <c r="B3" s="537" t="str">
        <f>'искане т. I-II-III'!B3</f>
        <v>по ОП „Транспорт и транспортна инфраструктура“</v>
      </c>
      <c r="C3" s="538">
        <f>'искане т. I-II-III'!C3</f>
        <v>0</v>
      </c>
      <c r="D3" s="538">
        <f>'искане т. I-II-III'!D3</f>
        <v>0</v>
      </c>
      <c r="E3" s="538">
        <f>'искане т. I-II-III'!E3</f>
        <v>0</v>
      </c>
      <c r="F3" s="539">
        <f>'искане т. I-II-III'!F3</f>
        <v>0</v>
      </c>
      <c r="G3" s="540">
        <f>'искане т. I-II-III'!G3</f>
        <v>0</v>
      </c>
    </row>
    <row r="4" spans="1:28">
      <c r="A4" s="101"/>
      <c r="B4" s="62" t="str">
        <f>'искане т. I-II-III'!B4</f>
        <v>МТИТС</v>
      </c>
      <c r="C4" s="541"/>
      <c r="D4" s="542"/>
      <c r="E4" s="543"/>
      <c r="F4" s="544"/>
      <c r="G4" s="545" t="str">
        <f>'искане т. I-II-III'!G4</f>
        <v>II 2019</v>
      </c>
      <c r="K4" s="324"/>
      <c r="P4" s="110"/>
      <c r="Q4" s="110"/>
      <c r="R4" s="110"/>
    </row>
    <row r="5" spans="1:28">
      <c r="A5" s="101"/>
      <c r="B5" s="50" t="str">
        <f>'искане т. I-II-III'!B5</f>
        <v>ПНУИ</v>
      </c>
      <c r="C5" s="546"/>
      <c r="D5" s="547"/>
      <c r="E5" s="548"/>
      <c r="F5" s="549"/>
      <c r="G5" s="550" t="str">
        <f>'искане т. I-II-III'!G5</f>
        <v>Версия 4.0</v>
      </c>
      <c r="K5" s="324" t="s">
        <v>153</v>
      </c>
      <c r="P5" s="110"/>
      <c r="Q5" s="110"/>
      <c r="R5" s="110"/>
    </row>
    <row r="6" spans="1:28">
      <c r="A6" s="101"/>
      <c r="B6" s="50" t="str">
        <f>'искане т. I-II-III'!B6</f>
        <v xml:space="preserve"> на</v>
      </c>
      <c r="C6" s="546"/>
      <c r="D6" s="547"/>
      <c r="E6" s="548"/>
      <c r="F6" s="549"/>
      <c r="G6" s="551">
        <f>'искане т. I-II-III'!G6</f>
        <v>0</v>
      </c>
      <c r="P6" s="110"/>
      <c r="Q6" s="110"/>
      <c r="R6" s="110"/>
    </row>
    <row r="7" spans="1:28">
      <c r="A7" s="101"/>
      <c r="B7" s="50" t="str">
        <f>'искане т. I-II-III'!B7</f>
        <v>ОПТТИ</v>
      </c>
      <c r="C7" s="546"/>
      <c r="D7" s="547"/>
      <c r="E7" s="548"/>
      <c r="F7" s="549"/>
      <c r="G7" s="551">
        <f>'искане т. I-II-III'!G7</f>
        <v>0</v>
      </c>
      <c r="P7" s="111"/>
      <c r="Q7" s="111"/>
    </row>
    <row r="8" spans="1:28">
      <c r="A8" s="101"/>
      <c r="B8" s="61" t="str">
        <f>'искане т. I-II-III'!B8</f>
        <v>2014-2020</v>
      </c>
      <c r="C8" s="552"/>
      <c r="D8" s="553"/>
      <c r="E8" s="554"/>
      <c r="F8" s="555"/>
      <c r="G8" s="556">
        <f>'искане т. I-II-III'!G8</f>
        <v>0</v>
      </c>
      <c r="P8" s="111"/>
      <c r="Q8" s="111"/>
    </row>
    <row r="9" spans="1:28" ht="30" customHeight="1">
      <c r="A9" s="101"/>
      <c r="B9"/>
      <c r="C9"/>
      <c r="D9"/>
      <c r="E9"/>
      <c r="P9" s="111"/>
      <c r="Q9" s="111"/>
    </row>
    <row r="10" spans="1:28" ht="14.25" customHeight="1" thickBot="1">
      <c r="A10" s="101"/>
      <c r="P10" s="111"/>
      <c r="Q10" s="111"/>
      <c r="R10" s="112"/>
      <c r="S10" s="112"/>
      <c r="T10" s="112"/>
      <c r="U10" s="112"/>
      <c r="Y10" s="113"/>
      <c r="Z10" s="103"/>
      <c r="AA10" s="113"/>
      <c r="AB10" s="113"/>
    </row>
    <row r="11" spans="1:28" ht="27.75" customHeight="1" thickBot="1">
      <c r="A11" s="114"/>
      <c r="B11" s="449" t="s">
        <v>143</v>
      </c>
      <c r="C11" s="450"/>
      <c r="D11" s="450"/>
      <c r="E11" s="450"/>
      <c r="F11" s="450"/>
      <c r="G11" s="450"/>
      <c r="H11" s="450"/>
      <c r="I11" s="451"/>
      <c r="J11" s="130"/>
      <c r="K11" s="452" t="s">
        <v>94</v>
      </c>
      <c r="L11" s="452"/>
      <c r="M11" s="452"/>
      <c r="N11" s="452"/>
      <c r="O11" s="452"/>
      <c r="P11" s="452"/>
      <c r="Q11" s="452"/>
      <c r="R11" s="452"/>
      <c r="S11" s="452"/>
      <c r="T11" s="452"/>
      <c r="U11" s="115"/>
    </row>
    <row r="12" spans="1:28" ht="16.5" customHeight="1">
      <c r="A12" s="104"/>
      <c r="B12" s="132"/>
      <c r="C12" s="132"/>
      <c r="D12" s="132"/>
      <c r="E12" s="132"/>
      <c r="F12" s="132"/>
      <c r="G12" s="132"/>
      <c r="H12" s="132"/>
      <c r="I12" s="132"/>
      <c r="J12" s="133"/>
      <c r="K12" s="133"/>
      <c r="L12" s="133"/>
      <c r="M12" s="133"/>
      <c r="N12" s="133"/>
      <c r="O12" s="133"/>
      <c r="P12" s="134"/>
      <c r="Q12" s="104"/>
      <c r="R12" s="135"/>
      <c r="S12" s="104"/>
    </row>
    <row r="13" spans="1:28" ht="16.5" customHeight="1">
      <c r="A13" s="104"/>
      <c r="B13" s="136"/>
      <c r="C13" s="136"/>
      <c r="D13" s="136"/>
      <c r="E13" s="136"/>
      <c r="F13" s="136"/>
      <c r="G13" s="136"/>
      <c r="H13" s="136"/>
      <c r="I13" s="136"/>
      <c r="J13" s="133"/>
      <c r="K13" s="133"/>
      <c r="L13" s="133"/>
      <c r="M13" s="133"/>
      <c r="N13" s="133"/>
      <c r="O13" s="133"/>
      <c r="P13" s="134"/>
      <c r="Q13" s="104"/>
      <c r="R13" s="135"/>
      <c r="S13" s="104"/>
    </row>
    <row r="14" spans="1:28" ht="16.5" customHeight="1">
      <c r="A14" s="104"/>
      <c r="B14" s="136"/>
      <c r="C14" s="136"/>
      <c r="D14" s="136"/>
      <c r="E14" s="136"/>
      <c r="F14" s="136"/>
      <c r="G14" s="136"/>
      <c r="H14" s="136"/>
      <c r="I14" s="136"/>
      <c r="J14" s="133"/>
      <c r="K14" s="133"/>
      <c r="L14" s="133"/>
      <c r="M14" s="133"/>
      <c r="N14" s="133"/>
      <c r="O14" s="133"/>
      <c r="P14" s="134"/>
      <c r="Q14" s="104"/>
      <c r="R14" s="135"/>
      <c r="S14" s="104"/>
    </row>
    <row r="15" spans="1:28" ht="16.5" customHeight="1">
      <c r="A15" s="104"/>
      <c r="B15" s="136"/>
      <c r="C15" s="136"/>
      <c r="D15" s="136"/>
      <c r="E15" s="136"/>
      <c r="F15" s="136"/>
      <c r="G15" s="136"/>
      <c r="H15" s="136"/>
      <c r="I15" s="136"/>
      <c r="J15" s="133"/>
      <c r="K15" s="133"/>
      <c r="L15" s="133"/>
      <c r="M15" s="133"/>
      <c r="N15" s="133"/>
      <c r="O15" s="133"/>
      <c r="P15" s="134"/>
      <c r="Q15" s="104"/>
      <c r="R15" s="135"/>
      <c r="S15" s="104"/>
    </row>
    <row r="16" spans="1:28" ht="16.5" thickBot="1">
      <c r="A16" s="116"/>
      <c r="P16" s="453"/>
      <c r="Q16" s="453"/>
      <c r="R16" s="104"/>
      <c r="S16" s="104"/>
    </row>
    <row r="17" spans="1:22" ht="29.25" customHeight="1" thickBot="1">
      <c r="B17" s="443" t="s">
        <v>88</v>
      </c>
      <c r="C17" s="444"/>
      <c r="D17" s="444"/>
      <c r="E17" s="444"/>
      <c r="F17" s="444"/>
      <c r="G17" s="444"/>
      <c r="H17" s="444"/>
      <c r="I17" s="445"/>
      <c r="P17" s="104"/>
    </row>
    <row r="18" spans="1:22" ht="18.75" customHeight="1">
      <c r="A18" s="117"/>
      <c r="B18" s="463" t="s">
        <v>173</v>
      </c>
      <c r="C18" s="464"/>
      <c r="D18" s="464"/>
      <c r="E18" s="464"/>
      <c r="F18" s="464"/>
      <c r="G18" s="464"/>
      <c r="H18" s="465"/>
      <c r="I18" s="291"/>
      <c r="K18" s="68" t="s">
        <v>69</v>
      </c>
      <c r="P18" s="104"/>
    </row>
    <row r="19" spans="1:22" ht="18.75" customHeight="1">
      <c r="A19" s="35"/>
      <c r="B19" s="455" t="s">
        <v>174</v>
      </c>
      <c r="C19" s="456"/>
      <c r="D19" s="456"/>
      <c r="E19" s="456"/>
      <c r="F19" s="456"/>
      <c r="G19" s="456"/>
      <c r="H19" s="457"/>
      <c r="I19" s="107"/>
      <c r="K19" s="68" t="s">
        <v>69</v>
      </c>
      <c r="P19" s="104"/>
    </row>
    <row r="20" spans="1:22" ht="18.75" customHeight="1">
      <c r="A20" s="35"/>
      <c r="B20" s="455" t="s">
        <v>256</v>
      </c>
      <c r="C20" s="456"/>
      <c r="D20" s="456"/>
      <c r="E20" s="456"/>
      <c r="F20" s="456"/>
      <c r="G20" s="456"/>
      <c r="H20" s="457"/>
      <c r="I20" s="107"/>
      <c r="K20" s="68" t="s">
        <v>69</v>
      </c>
      <c r="P20" s="104"/>
    </row>
    <row r="21" spans="1:22" ht="18.75" customHeight="1">
      <c r="A21" s="35"/>
      <c r="B21" s="455" t="s">
        <v>247</v>
      </c>
      <c r="C21" s="456"/>
      <c r="D21" s="456"/>
      <c r="E21" s="456"/>
      <c r="F21" s="456"/>
      <c r="G21" s="456"/>
      <c r="H21" s="457"/>
      <c r="I21" s="107"/>
      <c r="K21" s="68" t="s">
        <v>69</v>
      </c>
      <c r="P21" s="104"/>
    </row>
    <row r="22" spans="1:22" ht="18.75" customHeight="1">
      <c r="A22" s="35"/>
      <c r="B22" s="455" t="s">
        <v>203</v>
      </c>
      <c r="C22" s="456"/>
      <c r="D22" s="456"/>
      <c r="E22" s="456"/>
      <c r="F22" s="456"/>
      <c r="G22" s="456"/>
      <c r="H22" s="457"/>
      <c r="I22" s="107"/>
      <c r="K22" s="68" t="s">
        <v>69</v>
      </c>
      <c r="P22" s="104"/>
    </row>
    <row r="23" spans="1:22" ht="18.75" customHeight="1" thickBot="1">
      <c r="A23" s="35"/>
      <c r="B23" s="455" t="s">
        <v>249</v>
      </c>
      <c r="C23" s="456"/>
      <c r="D23" s="456"/>
      <c r="E23" s="456"/>
      <c r="F23" s="456"/>
      <c r="G23" s="456"/>
      <c r="H23" s="457"/>
      <c r="I23" s="107"/>
      <c r="K23" s="68" t="s">
        <v>69</v>
      </c>
      <c r="P23" s="104"/>
    </row>
    <row r="24" spans="1:22" ht="27" customHeight="1" thickBot="1">
      <c r="A24" s="119"/>
      <c r="B24" s="443" t="s">
        <v>89</v>
      </c>
      <c r="C24" s="444"/>
      <c r="D24" s="444"/>
      <c r="E24" s="444"/>
      <c r="F24" s="444"/>
      <c r="G24" s="444"/>
      <c r="H24" s="444"/>
      <c r="I24" s="445"/>
      <c r="J24" s="131"/>
      <c r="K24" s="131"/>
      <c r="L24" s="131"/>
      <c r="M24" s="131"/>
      <c r="N24" s="131"/>
      <c r="O24" s="131"/>
      <c r="P24" s="105"/>
      <c r="Q24" s="105"/>
    </row>
    <row r="25" spans="1:22" ht="66.75" customHeight="1">
      <c r="A25" s="119"/>
      <c r="B25" s="466" t="s">
        <v>175</v>
      </c>
      <c r="C25" s="467"/>
      <c r="D25" s="467"/>
      <c r="E25" s="467"/>
      <c r="F25" s="467"/>
      <c r="G25" s="467"/>
      <c r="H25" s="467"/>
      <c r="I25" s="468"/>
      <c r="J25" s="131"/>
      <c r="K25" s="452" t="s">
        <v>179</v>
      </c>
      <c r="L25" s="452"/>
      <c r="M25" s="452"/>
      <c r="N25" s="452"/>
      <c r="O25" s="452"/>
      <c r="P25" s="452"/>
      <c r="Q25" s="452"/>
      <c r="R25" s="452"/>
      <c r="S25" s="452"/>
      <c r="T25" s="452"/>
      <c r="U25" s="137"/>
      <c r="V25" s="137"/>
    </row>
    <row r="26" spans="1:22" ht="35.25" customHeight="1">
      <c r="A26" s="119"/>
      <c r="B26" s="460" t="s">
        <v>197</v>
      </c>
      <c r="C26" s="461"/>
      <c r="D26" s="461"/>
      <c r="E26" s="461"/>
      <c r="F26" s="461"/>
      <c r="G26" s="461"/>
      <c r="H26" s="461"/>
      <c r="I26" s="462"/>
      <c r="J26" s="131"/>
      <c r="K26" s="452" t="s">
        <v>178</v>
      </c>
      <c r="L26" s="452"/>
      <c r="M26" s="452"/>
      <c r="N26" s="452"/>
      <c r="O26" s="452"/>
      <c r="P26" s="452"/>
      <c r="Q26" s="452"/>
      <c r="R26" s="452"/>
      <c r="S26" s="452"/>
      <c r="T26" s="452"/>
      <c r="U26" s="118"/>
      <c r="V26" s="118"/>
    </row>
    <row r="27" spans="1:22" ht="33" customHeight="1">
      <c r="A27" s="119"/>
      <c r="B27" s="446" t="s">
        <v>176</v>
      </c>
      <c r="C27" s="447"/>
      <c r="D27" s="447"/>
      <c r="E27" s="447"/>
      <c r="F27" s="447"/>
      <c r="G27" s="447"/>
      <c r="H27" s="447"/>
      <c r="I27" s="448"/>
      <c r="J27" s="131"/>
      <c r="K27" s="452" t="s">
        <v>178</v>
      </c>
      <c r="L27" s="452"/>
      <c r="M27" s="452"/>
      <c r="N27" s="452"/>
      <c r="O27" s="452"/>
      <c r="P27" s="452"/>
      <c r="Q27" s="452"/>
      <c r="R27" s="452"/>
      <c r="S27" s="452"/>
      <c r="T27" s="452"/>
      <c r="U27" s="118"/>
      <c r="V27" s="118"/>
    </row>
    <row r="28" spans="1:22">
      <c r="A28" s="119"/>
      <c r="B28" s="458" t="s">
        <v>92</v>
      </c>
      <c r="C28" s="459"/>
      <c r="D28" s="459"/>
      <c r="E28" s="459"/>
      <c r="F28" s="107"/>
      <c r="G28" s="138"/>
      <c r="H28" s="139"/>
      <c r="I28" s="289"/>
      <c r="J28" s="131"/>
      <c r="K28" s="68" t="s">
        <v>69</v>
      </c>
      <c r="L28" s="131"/>
      <c r="M28" s="131"/>
      <c r="N28" s="131"/>
      <c r="O28" s="131"/>
      <c r="P28" s="105"/>
      <c r="Q28" s="105"/>
      <c r="U28" s="118"/>
      <c r="V28" s="118"/>
    </row>
    <row r="29" spans="1:22">
      <c r="A29" s="119"/>
      <c r="B29" s="458" t="s">
        <v>93</v>
      </c>
      <c r="C29" s="459"/>
      <c r="D29" s="459"/>
      <c r="E29" s="459"/>
      <c r="F29" s="107"/>
      <c r="G29" s="140"/>
      <c r="H29" s="141"/>
      <c r="I29" s="290"/>
      <c r="J29" s="131"/>
      <c r="K29" s="68" t="s">
        <v>69</v>
      </c>
      <c r="L29" s="131"/>
      <c r="M29" s="131"/>
      <c r="N29" s="131"/>
      <c r="O29" s="131"/>
      <c r="P29" s="105"/>
      <c r="Q29" s="105"/>
      <c r="U29" s="118"/>
      <c r="V29" s="118"/>
    </row>
    <row r="30" spans="1:22" ht="54" customHeight="1">
      <c r="A30" s="119"/>
      <c r="B30" s="446" t="s">
        <v>250</v>
      </c>
      <c r="C30" s="447"/>
      <c r="D30" s="447"/>
      <c r="E30" s="447"/>
      <c r="F30" s="447"/>
      <c r="G30" s="447"/>
      <c r="H30" s="447"/>
      <c r="I30" s="448"/>
      <c r="J30" s="131"/>
      <c r="K30" s="454" t="s">
        <v>177</v>
      </c>
      <c r="L30" s="454"/>
      <c r="M30" s="454"/>
      <c r="N30" s="454"/>
      <c r="O30" s="454"/>
      <c r="P30" s="454"/>
      <c r="Q30" s="454"/>
      <c r="R30" s="454"/>
      <c r="S30" s="454"/>
      <c r="T30" s="454"/>
      <c r="U30" s="118"/>
      <c r="V30" s="118"/>
    </row>
    <row r="31" spans="1:22" ht="30" customHeight="1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V31" s="106"/>
    </row>
    <row r="32" spans="1:22" ht="48" customHeight="1">
      <c r="A32" s="469" t="s">
        <v>251</v>
      </c>
      <c r="B32" s="469"/>
      <c r="C32" s="469"/>
      <c r="D32" s="376"/>
      <c r="E32" s="120"/>
      <c r="R32" s="121"/>
    </row>
    <row r="33" spans="1:23" ht="18.75" customHeight="1">
      <c r="A33" s="143" t="s">
        <v>252</v>
      </c>
      <c r="B33" s="142"/>
      <c r="C33" s="142"/>
      <c r="D33" s="142"/>
      <c r="E33" s="122"/>
      <c r="F33" s="122"/>
      <c r="G33" s="471" t="s">
        <v>90</v>
      </c>
      <c r="H33" s="471"/>
      <c r="I33" s="471"/>
      <c r="J33" s="122"/>
      <c r="K33" s="122"/>
      <c r="L33" s="122"/>
      <c r="M33" s="122"/>
      <c r="N33" s="122"/>
      <c r="O33" s="122"/>
      <c r="P33" s="118"/>
      <c r="Q33" s="118"/>
    </row>
    <row r="34" spans="1:23" ht="18" customHeight="1">
      <c r="A34" s="120"/>
      <c r="B34" s="26"/>
      <c r="C34" s="472" t="s">
        <v>70</v>
      </c>
      <c r="D34" s="472"/>
      <c r="E34" s="131"/>
      <c r="F34" s="131"/>
      <c r="G34" s="131"/>
      <c r="H34" s="131"/>
      <c r="I34" s="26"/>
      <c r="J34" s="123"/>
      <c r="K34" s="118"/>
      <c r="L34" s="35"/>
      <c r="M34" s="471"/>
      <c r="N34" s="471"/>
      <c r="O34" s="471"/>
      <c r="R34" s="118"/>
      <c r="S34" s="118"/>
      <c r="T34" s="109"/>
    </row>
    <row r="35" spans="1:23" s="109" customFormat="1" ht="18" customHeight="1">
      <c r="A35" s="35"/>
      <c r="B35" s="35"/>
      <c r="C35" s="125"/>
      <c r="D35" s="44"/>
      <c r="E35" s="127"/>
      <c r="F35" s="127"/>
      <c r="G35" s="127"/>
      <c r="H35" s="127"/>
      <c r="I35" s="44"/>
      <c r="J35" s="44"/>
      <c r="K35" s="125"/>
      <c r="L35" s="120"/>
      <c r="M35" s="120"/>
      <c r="N35" s="120"/>
      <c r="O35" s="108"/>
      <c r="P35" s="118"/>
      <c r="Q35" s="118"/>
      <c r="R35" s="108"/>
      <c r="S35" s="108"/>
      <c r="T35" s="104"/>
    </row>
    <row r="36" spans="1:23" ht="14.25" customHeight="1">
      <c r="A36" s="35"/>
      <c r="B36" s="35"/>
      <c r="C36" s="125"/>
      <c r="D36" s="35"/>
      <c r="E36" s="109"/>
      <c r="F36" s="109"/>
      <c r="G36" s="109"/>
      <c r="H36" s="109"/>
      <c r="I36" s="35"/>
      <c r="J36" s="35"/>
      <c r="K36" s="35"/>
      <c r="L36" s="35"/>
      <c r="M36" s="35"/>
      <c r="N36" s="35"/>
      <c r="O36" s="118"/>
      <c r="P36" s="118"/>
      <c r="Q36" s="118"/>
      <c r="R36" s="118"/>
      <c r="S36" s="118"/>
      <c r="T36" s="109"/>
    </row>
    <row r="37" spans="1:23" s="128" customFormat="1" ht="10.5" customHeight="1">
      <c r="A37" s="126"/>
      <c r="B37" s="35"/>
      <c r="C37" s="125"/>
      <c r="D37" s="35"/>
      <c r="E37" s="127"/>
      <c r="F37" s="118"/>
      <c r="G37" s="118"/>
      <c r="H37" s="118"/>
      <c r="I37" s="35"/>
      <c r="J37" s="35"/>
      <c r="K37" s="35"/>
      <c r="L37" s="35"/>
      <c r="M37" s="35"/>
      <c r="N37" s="35"/>
      <c r="O37" s="118"/>
      <c r="P37" s="108"/>
      <c r="Q37" s="108"/>
      <c r="R37" s="118"/>
      <c r="S37" s="118"/>
      <c r="T37" s="109"/>
      <c r="U37" s="109"/>
      <c r="V37" s="109"/>
      <c r="W37" s="109"/>
    </row>
    <row r="38" spans="1:23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</row>
    <row r="39" spans="1:23" ht="15.75" customHeight="1">
      <c r="T39" s="108"/>
    </row>
    <row r="40" spans="1:23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</row>
    <row r="41" spans="1:23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</row>
    <row r="42" spans="1:23">
      <c r="A42" s="104"/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</row>
    <row r="43" spans="1:23" ht="15" customHeight="1"/>
    <row r="46" spans="1:23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</row>
    <row r="49" spans="1:22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</row>
    <row r="56" spans="1:22">
      <c r="B56" s="470" t="s">
        <v>91</v>
      </c>
      <c r="C56" s="470"/>
      <c r="D56" s="470"/>
      <c r="E56" s="470"/>
      <c r="F56" s="470"/>
      <c r="G56" s="470"/>
      <c r="H56" s="470"/>
      <c r="I56" s="470"/>
      <c r="J56" s="470"/>
      <c r="K56" s="470"/>
      <c r="L56" s="470"/>
      <c r="M56" s="470"/>
      <c r="N56" s="470"/>
      <c r="O56" s="470"/>
      <c r="P56" s="470"/>
      <c r="Q56" s="470"/>
      <c r="R56" s="470"/>
      <c r="S56" s="470"/>
      <c r="T56" s="470"/>
      <c r="U56" s="470"/>
      <c r="V56" s="470"/>
    </row>
    <row r="1104" spans="8:34" s="108" customFormat="1">
      <c r="H1104" s="108">
        <f>SUM(H1097:H1103)</f>
        <v>0</v>
      </c>
      <c r="T1104" s="104"/>
      <c r="U1104" s="104"/>
      <c r="V1104" s="109"/>
      <c r="W1104" s="104"/>
      <c r="X1104" s="104"/>
      <c r="Y1104" s="104"/>
      <c r="Z1104" s="104"/>
      <c r="AA1104" s="104"/>
      <c r="AB1104" s="104"/>
      <c r="AC1104" s="104"/>
      <c r="AD1104" s="104"/>
      <c r="AE1104" s="104"/>
      <c r="AF1104" s="104"/>
      <c r="AG1104" s="104"/>
      <c r="AH1104" s="104"/>
    </row>
  </sheetData>
  <customSheetViews>
    <customSheetView guid="{072723AC-3FC3-4AB2-9793-DE2D80167BEC}" scale="120" showPageBreaks="1" fitToPage="1" printArea="1" view="pageBreakPreview" topLeftCell="B7">
      <selection activeCell="B25" sqref="B25:I25"/>
      <rowBreaks count="1" manualBreakCount="1">
        <brk id="23" max="8" man="1"/>
      </rowBreaks>
      <pageMargins left="0.59055118110236227" right="0.59055118110236227" top="0.35433070866141736" bottom="0.62992125984251968" header="0.19685039370078741" footer="0.15748031496062992"/>
      <pageSetup paperSize="9" scale="83" fitToHeight="0" orientation="landscape" r:id="rId1"/>
      <headerFooter alignWithMargins="0"/>
    </customSheetView>
    <customSheetView guid="{37551EC3-9302-43BC-AE1D-6EF7549E3DE4}" scale="120" showPageBreaks="1" fitToPage="1" printArea="1" view="pageBreakPreview" topLeftCell="B7">
      <selection activeCell="B25" sqref="B25:I25"/>
      <rowBreaks count="1" manualBreakCount="1">
        <brk id="23" max="8" man="1"/>
      </rowBreaks>
      <pageMargins left="0.59055118110236227" right="0.59055118110236227" top="0.35433070866141736" bottom="0.62992125984251968" header="0.19685039370078741" footer="0.15748031496062992"/>
      <pageSetup paperSize="9" scale="83" fitToHeight="0" orientation="landscape" r:id="rId2"/>
      <headerFooter alignWithMargins="0"/>
    </customSheetView>
  </customSheetViews>
  <mergeCells count="33">
    <mergeCell ref="G2:G3"/>
    <mergeCell ref="B3:F3"/>
    <mergeCell ref="C4:D8"/>
    <mergeCell ref="E4:F8"/>
    <mergeCell ref="G5:G8"/>
    <mergeCell ref="B19:H19"/>
    <mergeCell ref="B18:H18"/>
    <mergeCell ref="B25:I25"/>
    <mergeCell ref="A32:C32"/>
    <mergeCell ref="B56:V56"/>
    <mergeCell ref="B29:E29"/>
    <mergeCell ref="M34:O34"/>
    <mergeCell ref="C34:D34"/>
    <mergeCell ref="G33:I33"/>
    <mergeCell ref="B22:H22"/>
    <mergeCell ref="B1:F1"/>
    <mergeCell ref="B2:F2"/>
    <mergeCell ref="B17:I17"/>
    <mergeCell ref="B30:I30"/>
    <mergeCell ref="B11:I11"/>
    <mergeCell ref="K25:T25"/>
    <mergeCell ref="K11:T11"/>
    <mergeCell ref="P16:Q16"/>
    <mergeCell ref="K27:T27"/>
    <mergeCell ref="K30:T30"/>
    <mergeCell ref="B20:H20"/>
    <mergeCell ref="B27:I27"/>
    <mergeCell ref="B28:E28"/>
    <mergeCell ref="B24:I24"/>
    <mergeCell ref="B23:H23"/>
    <mergeCell ref="B21:H21"/>
    <mergeCell ref="B26:I26"/>
    <mergeCell ref="K26:T26"/>
  </mergeCells>
  <dataValidations count="1">
    <dataValidation type="list" allowBlank="1" showInputMessage="1" showErrorMessage="1" sqref="F28:F29 I18:I23" xr:uid="{00000000-0002-0000-0300-000000000000}">
      <formula1>$K$4:$K$5</formula1>
    </dataValidation>
  </dataValidations>
  <pageMargins left="0.59055118110236227" right="0.59055118110236227" top="0.35433070866141736" bottom="0.62992125984251968" header="0.19685039370078741" footer="0.15748031496062992"/>
  <pageSetup paperSize="9" scale="83" fitToHeight="0" orientation="landscape" r:id="rId3"/>
  <headerFooter alignWithMargins="0"/>
  <rowBreaks count="1" manualBreakCount="1">
    <brk id="23" max="8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C000"/>
    <pageSetUpPr fitToPage="1"/>
  </sheetPr>
  <dimension ref="A1:U55"/>
  <sheetViews>
    <sheetView view="pageBreakPreview" zoomScale="85" zoomScaleNormal="85" zoomScaleSheetLayoutView="85" workbookViewId="0">
      <selection activeCell="I6" sqref="I6"/>
    </sheetView>
  </sheetViews>
  <sheetFormatPr defaultRowHeight="15.75"/>
  <cols>
    <col min="1" max="1" width="46.140625" style="144" customWidth="1"/>
    <col min="2" max="2" width="19.7109375" style="99" customWidth="1"/>
    <col min="3" max="3" width="17.140625" style="99" customWidth="1"/>
    <col min="4" max="4" width="15.42578125" style="99" customWidth="1"/>
    <col min="5" max="5" width="13.42578125" style="99" customWidth="1"/>
    <col min="6" max="6" width="12.42578125" style="99" customWidth="1"/>
    <col min="7" max="7" width="13" style="99" customWidth="1"/>
    <col min="8" max="8" width="14.140625" style="145" customWidth="1"/>
    <col min="9" max="9" width="18.85546875" style="145" customWidth="1"/>
    <col min="10" max="10" width="17.85546875" style="145" customWidth="1"/>
    <col min="11" max="11" width="22" style="146" customWidth="1"/>
    <col min="12" max="12" width="9.140625" style="100"/>
    <col min="13" max="16384" width="9.140625" style="99"/>
  </cols>
  <sheetData>
    <row r="1" spans="1:21" s="100" customFormat="1">
      <c r="A1" s="148"/>
      <c r="B1" s="530" t="str">
        <f>'искане т. I-II-III'!B1</f>
        <v>Приложение:</v>
      </c>
      <c r="C1" s="531">
        <f>'искане т. I-II-III'!C1</f>
        <v>0</v>
      </c>
      <c r="D1" s="531">
        <f>'искане т. I-II-III'!D1</f>
        <v>0</v>
      </c>
      <c r="E1" s="531">
        <f>'искане т. I-II-III'!E1</f>
        <v>0</v>
      </c>
      <c r="F1" s="532">
        <f>'искане т. I-II-III'!F1</f>
        <v>0</v>
      </c>
      <c r="G1" s="378" t="str">
        <f>'искане т. I-II-III'!G1</f>
        <v>5.01.2.</v>
      </c>
      <c r="H1" s="99"/>
      <c r="I1" s="99"/>
      <c r="J1" s="102"/>
      <c r="K1" s="102"/>
      <c r="L1" s="99"/>
      <c r="M1" s="147"/>
      <c r="O1" s="99"/>
      <c r="P1" s="99"/>
      <c r="Q1" s="99"/>
      <c r="R1" s="99"/>
      <c r="S1" s="99"/>
      <c r="T1" s="99"/>
      <c r="U1" s="99"/>
    </row>
    <row r="2" spans="1:21" s="100" customFormat="1" ht="15.75" customHeight="1">
      <c r="A2" s="148"/>
      <c r="B2" s="533" t="str">
        <f>'искане т. I-II-III'!B2</f>
        <v>Искане за междинно плащане от Бенефициенти</v>
      </c>
      <c r="C2" s="534">
        <f>'искане т. I-II-III'!C2</f>
        <v>0</v>
      </c>
      <c r="D2" s="534">
        <f>'искане т. I-II-III'!D2</f>
        <v>0</v>
      </c>
      <c r="E2" s="534">
        <f>'искане т. I-II-III'!E2</f>
        <v>0</v>
      </c>
      <c r="F2" s="535">
        <f>'искане т. I-II-III'!F2</f>
        <v>0</v>
      </c>
      <c r="G2" s="536" t="str">
        <f>'искане т. I-II-III'!G2</f>
        <v xml:space="preserve">   стр. </v>
      </c>
      <c r="H2" s="99"/>
      <c r="I2" s="99"/>
      <c r="J2" s="102"/>
      <c r="K2" s="102"/>
      <c r="L2" s="99"/>
      <c r="M2" s="147"/>
      <c r="O2" s="99"/>
      <c r="P2" s="99"/>
      <c r="Q2" s="99"/>
      <c r="R2" s="99"/>
      <c r="S2" s="99"/>
      <c r="T2" s="99"/>
      <c r="U2" s="99"/>
    </row>
    <row r="3" spans="1:21" s="100" customFormat="1" ht="15.75" customHeight="1">
      <c r="A3" s="148"/>
      <c r="B3" s="537" t="str">
        <f>'искане т. I-II-III'!B3</f>
        <v>по ОП „Транспорт и транспортна инфраструктура“</v>
      </c>
      <c r="C3" s="538">
        <f>'искане т. I-II-III'!C3</f>
        <v>0</v>
      </c>
      <c r="D3" s="538">
        <f>'искане т. I-II-III'!D3</f>
        <v>0</v>
      </c>
      <c r="E3" s="538">
        <f>'искане т. I-II-III'!E3</f>
        <v>0</v>
      </c>
      <c r="F3" s="539">
        <f>'искане т. I-II-III'!F3</f>
        <v>0</v>
      </c>
      <c r="G3" s="540">
        <f>'искане т. I-II-III'!G3</f>
        <v>0</v>
      </c>
      <c r="H3" s="99"/>
      <c r="I3" s="99"/>
      <c r="J3" s="102"/>
      <c r="K3" s="102"/>
      <c r="L3" s="99"/>
      <c r="M3" s="147"/>
      <c r="O3" s="99"/>
      <c r="P3" s="99"/>
      <c r="Q3" s="99"/>
      <c r="R3" s="99"/>
      <c r="S3" s="99"/>
      <c r="T3" s="99"/>
      <c r="U3" s="99"/>
    </row>
    <row r="4" spans="1:21" s="100" customFormat="1" ht="18" customHeight="1">
      <c r="A4" s="148"/>
      <c r="B4" s="62" t="str">
        <f>'искане т. I-II-III'!B4</f>
        <v>МТИТС</v>
      </c>
      <c r="C4" s="541"/>
      <c r="D4" s="542"/>
      <c r="E4" s="543"/>
      <c r="F4" s="544"/>
      <c r="G4" s="545" t="str">
        <f>'искане т. I-II-III'!G4</f>
        <v>II 2019</v>
      </c>
      <c r="H4" s="99"/>
      <c r="I4" s="99"/>
      <c r="J4" s="102"/>
      <c r="K4" s="102"/>
      <c r="L4" s="99"/>
      <c r="M4" s="147"/>
      <c r="O4" s="99"/>
      <c r="P4" s="99"/>
      <c r="Q4" s="99"/>
      <c r="R4" s="99"/>
      <c r="S4" s="99"/>
      <c r="T4" s="99"/>
      <c r="U4" s="99"/>
    </row>
    <row r="5" spans="1:21" s="100" customFormat="1">
      <c r="A5" s="148"/>
      <c r="B5" s="50" t="str">
        <f>'искане т. I-II-III'!B5</f>
        <v>ПНУИ</v>
      </c>
      <c r="C5" s="546"/>
      <c r="D5" s="547"/>
      <c r="E5" s="548"/>
      <c r="F5" s="549"/>
      <c r="G5" s="550" t="str">
        <f>'искане т. I-II-III'!G5</f>
        <v>Версия 4.0</v>
      </c>
      <c r="H5" s="99"/>
      <c r="I5" s="99"/>
      <c r="J5" s="102"/>
      <c r="K5" s="102"/>
      <c r="L5" s="99"/>
      <c r="M5" s="147"/>
      <c r="O5" s="99"/>
      <c r="P5" s="99"/>
      <c r="Q5" s="99"/>
      <c r="R5" s="99"/>
      <c r="S5" s="99"/>
      <c r="T5" s="99"/>
      <c r="U5" s="99"/>
    </row>
    <row r="6" spans="1:21" s="100" customFormat="1">
      <c r="A6" s="148"/>
      <c r="B6" s="50" t="str">
        <f>'искане т. I-II-III'!B6</f>
        <v xml:space="preserve"> на</v>
      </c>
      <c r="C6" s="546"/>
      <c r="D6" s="547"/>
      <c r="E6" s="548"/>
      <c r="F6" s="549"/>
      <c r="G6" s="551">
        <f>'искане т. I-II-III'!G6</f>
        <v>0</v>
      </c>
      <c r="H6" s="99"/>
      <c r="I6" s="99"/>
      <c r="J6" s="102"/>
      <c r="K6" s="102"/>
      <c r="L6" s="99"/>
      <c r="M6" s="147"/>
      <c r="O6" s="99"/>
      <c r="P6" s="99"/>
      <c r="Q6" s="99"/>
      <c r="R6" s="99"/>
      <c r="S6" s="99"/>
      <c r="T6" s="99"/>
      <c r="U6" s="99"/>
    </row>
    <row r="7" spans="1:21" s="100" customFormat="1">
      <c r="A7" s="148"/>
      <c r="B7" s="50" t="str">
        <f>'искане т. I-II-III'!B7</f>
        <v>ОПТТИ</v>
      </c>
      <c r="C7" s="546"/>
      <c r="D7" s="547"/>
      <c r="E7" s="548"/>
      <c r="F7" s="549"/>
      <c r="G7" s="551">
        <f>'искане т. I-II-III'!G7</f>
        <v>0</v>
      </c>
      <c r="H7" s="99"/>
      <c r="I7" s="99"/>
      <c r="J7" s="102"/>
      <c r="K7" s="102"/>
      <c r="L7" s="99"/>
      <c r="M7" s="147"/>
      <c r="O7" s="99"/>
      <c r="P7" s="99"/>
      <c r="Q7" s="99"/>
      <c r="R7" s="99"/>
      <c r="S7" s="99"/>
      <c r="T7" s="99"/>
      <c r="U7" s="99"/>
    </row>
    <row r="8" spans="1:21" s="100" customFormat="1">
      <c r="A8" s="148"/>
      <c r="B8" s="61" t="str">
        <f>'искане т. I-II-III'!B8</f>
        <v>2014-2020</v>
      </c>
      <c r="C8" s="552"/>
      <c r="D8" s="553"/>
      <c r="E8" s="554"/>
      <c r="F8" s="555"/>
      <c r="G8" s="556">
        <f>'искане т. I-II-III'!G8</f>
        <v>0</v>
      </c>
      <c r="H8" s="99"/>
      <c r="I8" s="99"/>
      <c r="J8" s="102"/>
      <c r="K8" s="102"/>
      <c r="L8" s="99"/>
      <c r="M8" s="147"/>
      <c r="O8" s="99"/>
      <c r="P8" s="99"/>
      <c r="Q8" s="99"/>
      <c r="R8" s="99"/>
      <c r="S8" s="99"/>
      <c r="T8" s="99"/>
      <c r="U8" s="99"/>
    </row>
    <row r="9" spans="1:21" s="100" customFormat="1" ht="34.5" customHeight="1">
      <c r="A9" s="148"/>
      <c r="B9"/>
      <c r="C9"/>
      <c r="D9"/>
      <c r="E9"/>
      <c r="F9"/>
      <c r="G9"/>
      <c r="H9" s="99"/>
      <c r="I9" s="99"/>
      <c r="J9" s="102"/>
      <c r="K9" s="102"/>
      <c r="L9" s="99"/>
      <c r="M9" s="147"/>
      <c r="O9" s="99"/>
      <c r="P9" s="99"/>
      <c r="Q9" s="99"/>
      <c r="R9" s="99"/>
      <c r="S9" s="99"/>
      <c r="T9" s="99"/>
      <c r="U9" s="99"/>
    </row>
    <row r="10" spans="1:21">
      <c r="A10" s="148"/>
      <c r="H10" s="102"/>
      <c r="I10" s="102"/>
      <c r="J10" s="102"/>
      <c r="K10" s="147"/>
    </row>
    <row r="11" spans="1:21">
      <c r="A11" s="476" t="s">
        <v>104</v>
      </c>
      <c r="B11" s="476"/>
      <c r="C11" s="476"/>
      <c r="D11" s="476"/>
      <c r="E11" s="476"/>
      <c r="F11" s="476"/>
      <c r="G11" s="476"/>
      <c r="H11" s="476"/>
      <c r="I11" s="476"/>
      <c r="J11" s="476"/>
      <c r="K11" s="476"/>
    </row>
    <row r="12" spans="1:21" s="153" customFormat="1">
      <c r="A12" s="149"/>
      <c r="B12" s="150"/>
      <c r="C12" s="150"/>
      <c r="D12" s="150"/>
      <c r="E12" s="150"/>
      <c r="F12" s="150"/>
      <c r="G12" s="150"/>
      <c r="H12" s="151"/>
      <c r="I12" s="151"/>
      <c r="J12" s="151"/>
      <c r="K12" s="152"/>
      <c r="L12" s="150"/>
    </row>
    <row r="13" spans="1:21" s="5" customFormat="1">
      <c r="A13" s="478" t="s">
        <v>72</v>
      </c>
      <c r="B13" s="478"/>
      <c r="C13" s="478"/>
      <c r="D13" s="478"/>
      <c r="E13" s="478"/>
      <c r="F13" s="478"/>
      <c r="G13" s="478"/>
      <c r="H13" s="478"/>
      <c r="I13" s="478"/>
      <c r="J13" s="478"/>
      <c r="K13" s="478"/>
    </row>
    <row r="14" spans="1:21" s="5" customFormat="1" ht="33.75" customHeight="1">
      <c r="A14" s="477" t="str">
        <f>'искане т. I-II-III'!$B$18</f>
        <v xml:space="preserve">Име на проекта/бюджетната линия: </v>
      </c>
      <c r="B14" s="477"/>
      <c r="C14" s="477"/>
      <c r="D14" s="477"/>
      <c r="E14" s="477"/>
      <c r="F14" s="477"/>
      <c r="G14" s="477"/>
      <c r="H14" s="477"/>
      <c r="I14" s="477"/>
      <c r="J14" s="477"/>
      <c r="K14" s="477"/>
    </row>
    <row r="15" spans="1:21" s="5" customFormat="1" ht="21" customHeight="1">
      <c r="A15" s="477" t="str">
        <f>'искане т. I-II-III'!$B$19</f>
        <v xml:space="preserve">Номер на проекта/бюджетната линия в ИСУН 2020: </v>
      </c>
      <c r="B15" s="477"/>
      <c r="C15" s="477"/>
      <c r="D15" s="477"/>
      <c r="E15" s="477"/>
      <c r="F15" s="477"/>
      <c r="G15" s="477"/>
      <c r="H15" s="477"/>
      <c r="I15" s="477"/>
      <c r="J15" s="477"/>
      <c r="K15" s="477"/>
    </row>
    <row r="16" spans="1:21" s="153" customFormat="1">
      <c r="A16" s="155"/>
      <c r="B16" s="156"/>
      <c r="C16" s="150"/>
      <c r="D16" s="150"/>
      <c r="E16" s="150"/>
      <c r="F16" s="150"/>
      <c r="G16" s="157"/>
      <c r="H16" s="158"/>
      <c r="I16" s="158"/>
      <c r="J16" s="158"/>
      <c r="K16" s="154"/>
      <c r="L16" s="150"/>
    </row>
    <row r="17" spans="1:19" s="153" customFormat="1" ht="44.25" customHeight="1">
      <c r="A17" s="479" t="s">
        <v>95</v>
      </c>
      <c r="B17" s="486" t="s">
        <v>39</v>
      </c>
      <c r="C17" s="480" t="s">
        <v>96</v>
      </c>
      <c r="D17" s="481"/>
      <c r="E17" s="482" t="s">
        <v>154</v>
      </c>
      <c r="F17" s="483"/>
      <c r="G17" s="484" t="s">
        <v>97</v>
      </c>
      <c r="H17" s="485"/>
      <c r="I17" s="488" t="s">
        <v>157</v>
      </c>
      <c r="J17" s="489"/>
      <c r="K17" s="490"/>
      <c r="L17" s="150"/>
    </row>
    <row r="18" spans="1:19" s="153" customFormat="1" ht="72.75" customHeight="1">
      <c r="A18" s="479"/>
      <c r="B18" s="487"/>
      <c r="C18" s="183" t="s">
        <v>98</v>
      </c>
      <c r="D18" s="183" t="s">
        <v>99</v>
      </c>
      <c r="E18" s="325" t="s">
        <v>155</v>
      </c>
      <c r="F18" s="326" t="s">
        <v>156</v>
      </c>
      <c r="G18" s="323" t="s">
        <v>100</v>
      </c>
      <c r="H18" s="184" t="s">
        <v>101</v>
      </c>
      <c r="I18" s="185" t="s">
        <v>38</v>
      </c>
      <c r="J18" s="185" t="s">
        <v>102</v>
      </c>
      <c r="K18" s="185" t="s">
        <v>71</v>
      </c>
      <c r="L18" s="150"/>
    </row>
    <row r="19" spans="1:19" s="313" customFormat="1" ht="15.75" customHeight="1">
      <c r="A19" s="311" t="s">
        <v>23</v>
      </c>
      <c r="B19" s="249" t="s">
        <v>37</v>
      </c>
      <c r="C19" s="249" t="s">
        <v>41</v>
      </c>
      <c r="D19" s="249" t="s">
        <v>42</v>
      </c>
      <c r="E19" s="300" t="s">
        <v>43</v>
      </c>
      <c r="F19" s="300" t="s">
        <v>44</v>
      </c>
      <c r="G19" s="323" t="s">
        <v>45</v>
      </c>
      <c r="H19" s="300" t="s">
        <v>87</v>
      </c>
      <c r="I19" s="301" t="s">
        <v>148</v>
      </c>
      <c r="J19" s="301" t="s">
        <v>149</v>
      </c>
      <c r="K19" s="301" t="s">
        <v>150</v>
      </c>
      <c r="L19" s="312"/>
    </row>
    <row r="20" spans="1:19" s="161" customFormat="1" ht="30" customHeight="1">
      <c r="A20" s="159"/>
      <c r="B20" s="160"/>
      <c r="C20" s="186"/>
      <c r="D20" s="187"/>
      <c r="E20" s="188"/>
      <c r="F20" s="187"/>
      <c r="G20" s="189"/>
      <c r="H20" s="189"/>
      <c r="I20" s="190"/>
      <c r="J20" s="190">
        <v>0</v>
      </c>
      <c r="K20" s="191">
        <f t="shared" ref="K20:K27" si="0">SUM(I20:J20)</f>
        <v>0</v>
      </c>
      <c r="N20" s="162"/>
      <c r="O20" s="163"/>
      <c r="P20" s="164"/>
      <c r="Q20" s="164"/>
      <c r="R20" s="164"/>
      <c r="S20" s="164"/>
    </row>
    <row r="21" spans="1:19" s="161" customFormat="1" ht="30" customHeight="1">
      <c r="A21" s="159"/>
      <c r="B21" s="160"/>
      <c r="C21" s="186"/>
      <c r="D21" s="187"/>
      <c r="E21" s="188"/>
      <c r="F21" s="187"/>
      <c r="G21" s="189"/>
      <c r="H21" s="189"/>
      <c r="I21" s="190"/>
      <c r="J21" s="190">
        <v>0</v>
      </c>
      <c r="K21" s="191">
        <f t="shared" si="0"/>
        <v>0</v>
      </c>
      <c r="N21" s="162"/>
      <c r="O21" s="163"/>
      <c r="P21" s="164"/>
      <c r="Q21" s="164"/>
      <c r="R21" s="164"/>
      <c r="S21" s="164"/>
    </row>
    <row r="22" spans="1:19" s="161" customFormat="1" ht="30" customHeight="1">
      <c r="A22" s="159"/>
      <c r="B22" s="160"/>
      <c r="C22" s="186"/>
      <c r="D22" s="187"/>
      <c r="E22" s="188"/>
      <c r="F22" s="187"/>
      <c r="G22" s="189"/>
      <c r="H22" s="189"/>
      <c r="I22" s="190"/>
      <c r="J22" s="190">
        <v>0</v>
      </c>
      <c r="K22" s="191">
        <f t="shared" si="0"/>
        <v>0</v>
      </c>
      <c r="N22" s="162"/>
      <c r="O22" s="163"/>
      <c r="P22" s="164"/>
      <c r="Q22" s="164"/>
      <c r="R22" s="164"/>
      <c r="S22" s="164"/>
    </row>
    <row r="23" spans="1:19" s="161" customFormat="1" ht="30" customHeight="1">
      <c r="A23" s="159"/>
      <c r="B23" s="160"/>
      <c r="C23" s="186"/>
      <c r="D23" s="187"/>
      <c r="E23" s="188"/>
      <c r="F23" s="187"/>
      <c r="G23" s="189"/>
      <c r="H23" s="189"/>
      <c r="I23" s="190"/>
      <c r="J23" s="190">
        <v>0</v>
      </c>
      <c r="K23" s="191">
        <f t="shared" si="0"/>
        <v>0</v>
      </c>
      <c r="N23" s="162"/>
      <c r="O23" s="163"/>
      <c r="P23" s="164"/>
      <c r="Q23" s="164"/>
      <c r="R23" s="164"/>
      <c r="S23" s="164"/>
    </row>
    <row r="24" spans="1:19" s="161" customFormat="1" ht="30" customHeight="1">
      <c r="A24" s="159"/>
      <c r="B24" s="160"/>
      <c r="C24" s="186"/>
      <c r="D24" s="187"/>
      <c r="E24" s="188"/>
      <c r="F24" s="187"/>
      <c r="G24" s="189"/>
      <c r="H24" s="189"/>
      <c r="I24" s="190"/>
      <c r="J24" s="190">
        <v>0</v>
      </c>
      <c r="K24" s="191">
        <f t="shared" si="0"/>
        <v>0</v>
      </c>
      <c r="N24" s="162"/>
      <c r="O24" s="163"/>
      <c r="P24" s="164"/>
      <c r="Q24" s="164"/>
      <c r="R24" s="164"/>
      <c r="S24" s="164"/>
    </row>
    <row r="25" spans="1:19" s="161" customFormat="1" ht="30" customHeight="1">
      <c r="A25" s="159"/>
      <c r="B25" s="160"/>
      <c r="C25" s="186"/>
      <c r="D25" s="187"/>
      <c r="E25" s="188"/>
      <c r="F25" s="187"/>
      <c r="G25" s="189"/>
      <c r="H25" s="189"/>
      <c r="I25" s="190"/>
      <c r="J25" s="190">
        <v>0</v>
      </c>
      <c r="K25" s="191">
        <f t="shared" si="0"/>
        <v>0</v>
      </c>
      <c r="N25" s="162"/>
      <c r="O25" s="163"/>
      <c r="P25" s="164"/>
      <c r="Q25" s="164"/>
      <c r="R25" s="164"/>
      <c r="S25" s="164"/>
    </row>
    <row r="26" spans="1:19" s="161" customFormat="1" ht="30" customHeight="1">
      <c r="A26" s="159"/>
      <c r="B26" s="160"/>
      <c r="C26" s="186"/>
      <c r="D26" s="187"/>
      <c r="E26" s="188"/>
      <c r="F26" s="187"/>
      <c r="G26" s="189"/>
      <c r="H26" s="189"/>
      <c r="I26" s="190"/>
      <c r="J26" s="190">
        <v>0</v>
      </c>
      <c r="K26" s="191">
        <f t="shared" si="0"/>
        <v>0</v>
      </c>
      <c r="N26" s="162"/>
      <c r="O26" s="163"/>
      <c r="P26" s="164"/>
      <c r="Q26" s="164"/>
      <c r="R26" s="164"/>
      <c r="S26" s="164"/>
    </row>
    <row r="27" spans="1:19" s="161" customFormat="1" ht="36.75" customHeight="1">
      <c r="A27" s="159"/>
      <c r="B27" s="160"/>
      <c r="C27" s="188"/>
      <c r="D27" s="188"/>
      <c r="E27" s="188"/>
      <c r="F27" s="188"/>
      <c r="G27" s="188"/>
      <c r="H27" s="188"/>
      <c r="I27" s="190"/>
      <c r="J27" s="190">
        <v>0</v>
      </c>
      <c r="K27" s="191">
        <f t="shared" si="0"/>
        <v>0</v>
      </c>
      <c r="L27" s="164"/>
    </row>
    <row r="28" spans="1:19" s="153" customFormat="1" ht="22.5" customHeight="1">
      <c r="A28" s="473" t="s">
        <v>103</v>
      </c>
      <c r="B28" s="474"/>
      <c r="C28" s="474"/>
      <c r="D28" s="474"/>
      <c r="E28" s="474"/>
      <c r="F28" s="474"/>
      <c r="G28" s="474"/>
      <c r="H28" s="475"/>
      <c r="I28" s="192">
        <f>SUM(I20:I27)</f>
        <v>0</v>
      </c>
      <c r="J28" s="192">
        <f>SUM(J20:J27)</f>
        <v>0</v>
      </c>
      <c r="K28" s="192">
        <f>SUM(K20:K27)</f>
        <v>0</v>
      </c>
      <c r="L28" s="150"/>
    </row>
    <row r="29" spans="1:19">
      <c r="A29" s="165"/>
      <c r="B29" s="166"/>
      <c r="C29" s="167"/>
      <c r="D29" s="168"/>
    </row>
    <row r="30" spans="1:19">
      <c r="A30" s="165"/>
      <c r="B30" s="166"/>
      <c r="C30" s="167"/>
      <c r="D30" s="168"/>
    </row>
    <row r="31" spans="1:19">
      <c r="A31" s="165"/>
      <c r="B31" s="166"/>
      <c r="C31" s="166"/>
      <c r="D31" s="169"/>
    </row>
    <row r="32" spans="1:19">
      <c r="A32" s="165"/>
      <c r="B32" s="166"/>
      <c r="C32" s="166"/>
      <c r="D32" s="169"/>
    </row>
    <row r="33" spans="1:4">
      <c r="A33" s="165"/>
      <c r="B33" s="166"/>
      <c r="C33" s="166"/>
      <c r="D33" s="169"/>
    </row>
    <row r="34" spans="1:4">
      <c r="A34" s="170"/>
      <c r="B34" s="166"/>
      <c r="C34" s="166"/>
      <c r="D34" s="169"/>
    </row>
    <row r="35" spans="1:4">
      <c r="A35" s="170"/>
      <c r="B35" s="166"/>
      <c r="C35" s="166"/>
      <c r="D35" s="169"/>
    </row>
    <row r="36" spans="1:4">
      <c r="A36" s="170"/>
      <c r="B36" s="166"/>
      <c r="C36" s="166"/>
      <c r="D36" s="169"/>
    </row>
    <row r="37" spans="1:4">
      <c r="A37" s="170"/>
      <c r="B37" s="166"/>
      <c r="C37" s="166"/>
      <c r="D37" s="169"/>
    </row>
    <row r="38" spans="1:4">
      <c r="A38" s="170"/>
      <c r="B38" s="166"/>
      <c r="C38" s="166"/>
      <c r="D38" s="169"/>
    </row>
    <row r="39" spans="1:4">
      <c r="A39" s="170"/>
      <c r="B39" s="166"/>
      <c r="C39" s="166"/>
      <c r="D39" s="169"/>
    </row>
    <row r="40" spans="1:4">
      <c r="A40" s="170"/>
      <c r="B40" s="169"/>
      <c r="C40" s="169"/>
      <c r="D40" s="169"/>
    </row>
    <row r="41" spans="1:4">
      <c r="A41" s="171"/>
      <c r="B41" s="169"/>
      <c r="C41" s="169"/>
      <c r="D41" s="169"/>
    </row>
    <row r="42" spans="1:4">
      <c r="A42" s="171"/>
      <c r="B42" s="169"/>
      <c r="C42" s="169"/>
      <c r="D42" s="169"/>
    </row>
    <row r="43" spans="1:4">
      <c r="A43" s="171"/>
      <c r="B43" s="169"/>
      <c r="C43" s="169"/>
      <c r="D43" s="169"/>
    </row>
    <row r="44" spans="1:4">
      <c r="A44" s="171"/>
      <c r="B44" s="169"/>
      <c r="C44" s="169"/>
      <c r="D44" s="169"/>
    </row>
    <row r="45" spans="1:4">
      <c r="A45" s="171"/>
      <c r="B45" s="169"/>
      <c r="C45" s="169"/>
      <c r="D45" s="169"/>
    </row>
    <row r="46" spans="1:4">
      <c r="B46" s="169"/>
      <c r="C46" s="169"/>
      <c r="D46" s="169"/>
    </row>
    <row r="47" spans="1:4">
      <c r="B47" s="169"/>
      <c r="C47" s="169"/>
      <c r="D47" s="169"/>
    </row>
    <row r="48" spans="1:4">
      <c r="B48" s="169"/>
      <c r="C48" s="169"/>
      <c r="D48" s="169"/>
    </row>
    <row r="49" spans="2:4">
      <c r="B49" s="169"/>
      <c r="C49" s="169"/>
      <c r="D49" s="169"/>
    </row>
    <row r="50" spans="2:4">
      <c r="B50" s="169"/>
      <c r="C50" s="169"/>
      <c r="D50" s="169"/>
    </row>
    <row r="51" spans="2:4">
      <c r="B51" s="169"/>
      <c r="C51" s="169"/>
      <c r="D51" s="169"/>
    </row>
    <row r="52" spans="2:4">
      <c r="B52" s="169"/>
      <c r="C52" s="169"/>
      <c r="D52" s="169"/>
    </row>
    <row r="53" spans="2:4">
      <c r="B53" s="169"/>
      <c r="C53" s="169"/>
      <c r="D53" s="169"/>
    </row>
    <row r="54" spans="2:4">
      <c r="B54" s="169"/>
      <c r="C54" s="169"/>
      <c r="D54" s="169"/>
    </row>
    <row r="55" spans="2:4">
      <c r="B55" s="169"/>
      <c r="C55" s="169"/>
      <c r="D55" s="169"/>
    </row>
  </sheetData>
  <customSheetViews>
    <customSheetView guid="{072723AC-3FC3-4AB2-9793-DE2D80167BEC}" scale="85" showPageBreaks="1" fitToPage="1" view="pageBreakPreview">
      <selection activeCell="G4" sqref="G4:G9"/>
      <pageMargins left="0.55118110236220474" right="0.35433070866141736" top="0.43307086614173229" bottom="0.31496062992125984" header="0.35433070866141736" footer="0.15748031496062992"/>
      <pageSetup paperSize="9" scale="68" fitToHeight="0" orientation="landscape" r:id="rId1"/>
      <headerFooter alignWithMargins="0"/>
    </customSheetView>
    <customSheetView guid="{37551EC3-9302-43BC-AE1D-6EF7549E3DE4}" scale="85" showPageBreaks="1" fitToPage="1" view="pageBreakPreview">
      <selection activeCell="G4" sqref="G4:G9"/>
      <pageMargins left="0.55118110236220474" right="0.35433070866141736" top="0.43307086614173229" bottom="0.31496062992125984" header="0.35433070866141736" footer="0.15748031496062992"/>
      <pageSetup paperSize="9" scale="68" fitToHeight="0" orientation="landscape" r:id="rId2"/>
      <headerFooter alignWithMargins="0"/>
    </customSheetView>
  </customSheetViews>
  <mergeCells count="18">
    <mergeCell ref="B2:F2"/>
    <mergeCell ref="B17:B18"/>
    <mergeCell ref="I17:K17"/>
    <mergeCell ref="B1:F1"/>
    <mergeCell ref="G2:G3"/>
    <mergeCell ref="B3:F3"/>
    <mergeCell ref="C4:D8"/>
    <mergeCell ref="E4:F8"/>
    <mergeCell ref="G5:G8"/>
    <mergeCell ref="A28:H28"/>
    <mergeCell ref="A11:K11"/>
    <mergeCell ref="A15:K15"/>
    <mergeCell ref="A14:K14"/>
    <mergeCell ref="A13:K13"/>
    <mergeCell ref="A17:A18"/>
    <mergeCell ref="C17:D17"/>
    <mergeCell ref="E17:F17"/>
    <mergeCell ref="G17:H17"/>
  </mergeCells>
  <pageMargins left="0.55118110236220474" right="0.35433070866141736" top="0.43307086614173229" bottom="0.31496062992125984" header="0.35433070866141736" footer="0.15748031496062992"/>
  <pageSetup paperSize="9" scale="66" fitToHeight="0" orientation="landscape" r:id="rId3"/>
  <headerFooter alignWithMargins="0"/>
  <drawing r:id="rId4"/>
  <legacy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000"/>
    <pageSetUpPr fitToPage="1"/>
  </sheetPr>
  <dimension ref="A1:X49"/>
  <sheetViews>
    <sheetView view="pageBreakPreview" zoomScale="85" zoomScaleNormal="85" zoomScaleSheetLayoutView="85" workbookViewId="0">
      <selection activeCell="H5" sqref="H5"/>
    </sheetView>
  </sheetViews>
  <sheetFormatPr defaultRowHeight="15.75"/>
  <cols>
    <col min="1" max="1" width="26" style="3" customWidth="1"/>
    <col min="2" max="2" width="48" style="3" customWidth="1"/>
    <col min="3" max="3" width="26.42578125" style="3" customWidth="1"/>
    <col min="4" max="5" width="26.7109375" style="3" customWidth="1"/>
    <col min="6" max="6" width="20.28515625" style="3" customWidth="1"/>
    <col min="7" max="7" width="20.28515625" style="4" customWidth="1"/>
    <col min="8" max="8" width="18.28515625" style="3" customWidth="1"/>
    <col min="9" max="9" width="19.5703125" style="3" customWidth="1"/>
    <col min="10" max="16384" width="9.140625" style="3"/>
  </cols>
  <sheetData>
    <row r="1" spans="1:24">
      <c r="B1" s="530" t="str">
        <f>'искане т. I-II-III'!B1</f>
        <v>Приложение:</v>
      </c>
      <c r="C1" s="531">
        <f>'искане т. I-II-III'!C1</f>
        <v>0</v>
      </c>
      <c r="D1" s="531">
        <f>'искане т. I-II-III'!D1</f>
        <v>0</v>
      </c>
      <c r="E1" s="531">
        <f>'искане т. I-II-III'!E1</f>
        <v>0</v>
      </c>
      <c r="F1" s="532">
        <f>'искане т. I-II-III'!F1</f>
        <v>0</v>
      </c>
      <c r="G1" s="378" t="str">
        <f>'искане т. I-II-III'!G1</f>
        <v>5.01.2.</v>
      </c>
    </row>
    <row r="2" spans="1:24">
      <c r="B2" s="533" t="str">
        <f>'искане т. I-II-III'!B2</f>
        <v>Искане за междинно плащане от Бенефициенти</v>
      </c>
      <c r="C2" s="534">
        <f>'искане т. I-II-III'!C2</f>
        <v>0</v>
      </c>
      <c r="D2" s="534">
        <f>'искане т. I-II-III'!D2</f>
        <v>0</v>
      </c>
      <c r="E2" s="534">
        <f>'искане т. I-II-III'!E2</f>
        <v>0</v>
      </c>
      <c r="F2" s="535">
        <f>'искане т. I-II-III'!F2</f>
        <v>0</v>
      </c>
      <c r="G2" s="536" t="str">
        <f>'искане т. I-II-III'!G2</f>
        <v xml:space="preserve">   стр. </v>
      </c>
    </row>
    <row r="3" spans="1:24">
      <c r="B3" s="537" t="str">
        <f>'искане т. I-II-III'!B3</f>
        <v>по ОП „Транспорт и транспортна инфраструктура“</v>
      </c>
      <c r="C3" s="538">
        <f>'искане т. I-II-III'!C3</f>
        <v>0</v>
      </c>
      <c r="D3" s="538">
        <f>'искане т. I-II-III'!D3</f>
        <v>0</v>
      </c>
      <c r="E3" s="538">
        <f>'искане т. I-II-III'!E3</f>
        <v>0</v>
      </c>
      <c r="F3" s="539">
        <f>'искане т. I-II-III'!F3</f>
        <v>0</v>
      </c>
      <c r="G3" s="540">
        <f>'искане т. I-II-III'!G3</f>
        <v>0</v>
      </c>
    </row>
    <row r="4" spans="1:24">
      <c r="B4" s="62" t="str">
        <f>'искане т. I-II-III'!B4</f>
        <v>МТИТС</v>
      </c>
      <c r="C4" s="541"/>
      <c r="D4" s="542"/>
      <c r="E4" s="543"/>
      <c r="F4" s="544"/>
      <c r="G4" s="545" t="str">
        <f>'искане т. I-II-III'!G4</f>
        <v>II 2019</v>
      </c>
    </row>
    <row r="5" spans="1:24">
      <c r="B5" s="50" t="str">
        <f>'искане т. I-II-III'!B5</f>
        <v>ПНУИ</v>
      </c>
      <c r="C5" s="546"/>
      <c r="D5" s="547"/>
      <c r="E5" s="548"/>
      <c r="F5" s="549"/>
      <c r="G5" s="550" t="str">
        <f>'искане т. I-II-III'!G5</f>
        <v>Версия 4.0</v>
      </c>
    </row>
    <row r="6" spans="1:24">
      <c r="B6" s="50" t="str">
        <f>'искане т. I-II-III'!B6</f>
        <v xml:space="preserve"> на</v>
      </c>
      <c r="C6" s="546"/>
      <c r="D6" s="547"/>
      <c r="E6" s="548"/>
      <c r="F6" s="549"/>
      <c r="G6" s="551">
        <f>'искане т. I-II-III'!G6</f>
        <v>0</v>
      </c>
    </row>
    <row r="7" spans="1:24">
      <c r="B7" s="50" t="str">
        <f>'искане т. I-II-III'!B7</f>
        <v>ОПТТИ</v>
      </c>
      <c r="C7" s="546"/>
      <c r="D7" s="547"/>
      <c r="E7" s="548"/>
      <c r="F7" s="549"/>
      <c r="G7" s="551">
        <f>'искане т. I-II-III'!G7</f>
        <v>0</v>
      </c>
    </row>
    <row r="8" spans="1:24">
      <c r="B8" s="61" t="str">
        <f>'искане т. I-II-III'!B8</f>
        <v>2014-2020</v>
      </c>
      <c r="C8" s="552"/>
      <c r="D8" s="553"/>
      <c r="E8" s="554"/>
      <c r="F8" s="555"/>
      <c r="G8" s="556">
        <f>'искане т. I-II-III'!G8</f>
        <v>0</v>
      </c>
    </row>
    <row r="10" spans="1:24" s="5" customFormat="1">
      <c r="A10" s="491" t="s">
        <v>184</v>
      </c>
      <c r="B10" s="491"/>
      <c r="C10" s="491"/>
      <c r="D10" s="491"/>
      <c r="E10" s="491"/>
      <c r="F10" s="491"/>
      <c r="G10" s="491"/>
      <c r="H10" s="57"/>
    </row>
    <row r="11" spans="1:24" s="5" customFormat="1">
      <c r="A11" s="491" t="s">
        <v>46</v>
      </c>
      <c r="B11" s="491"/>
      <c r="C11" s="491"/>
      <c r="D11" s="491"/>
      <c r="E11" s="491"/>
      <c r="F11" s="491"/>
      <c r="G11" s="491"/>
    </row>
    <row r="12" spans="1:24" s="5" customFormat="1">
      <c r="A12" s="478" t="s">
        <v>72</v>
      </c>
      <c r="B12" s="478"/>
      <c r="C12" s="478"/>
      <c r="D12" s="478"/>
      <c r="E12" s="478"/>
      <c r="F12" s="478"/>
      <c r="G12" s="478"/>
    </row>
    <row r="13" spans="1:24" s="5" customFormat="1" ht="33.75" customHeight="1">
      <c r="A13" s="477" t="str">
        <f>'искане т. I-II-III'!$B$18</f>
        <v xml:space="preserve">Име на проекта/бюджетната линия: </v>
      </c>
      <c r="B13" s="492"/>
      <c r="C13" s="492"/>
      <c r="D13" s="492"/>
      <c r="E13" s="492"/>
      <c r="F13" s="492"/>
      <c r="G13" s="492"/>
    </row>
    <row r="14" spans="1:24" s="5" customFormat="1" ht="21" customHeight="1">
      <c r="A14" s="477" t="str">
        <f>'искане т. I-II-III'!$B$19</f>
        <v xml:space="preserve">Номер на проекта/бюджетната линия в ИСУН 2020: </v>
      </c>
      <c r="B14" s="492"/>
      <c r="C14" s="492"/>
      <c r="D14" s="492"/>
      <c r="E14" s="492"/>
      <c r="F14" s="492"/>
      <c r="G14" s="492"/>
      <c r="L14" s="341"/>
      <c r="M14" s="341"/>
      <c r="N14" s="342"/>
      <c r="O14" s="342"/>
      <c r="P14" s="342"/>
      <c r="Q14" s="342"/>
      <c r="R14" s="342"/>
      <c r="S14" s="342"/>
      <c r="T14" s="342"/>
    </row>
    <row r="15" spans="1:24" ht="18.75" customHeight="1">
      <c r="E15" s="377"/>
      <c r="K15" s="344" t="s">
        <v>226</v>
      </c>
      <c r="L15" s="345"/>
      <c r="M15" s="345"/>
      <c r="N15" s="345"/>
      <c r="O15" s="345"/>
      <c r="P15" s="345"/>
      <c r="Q15" s="345"/>
      <c r="R15" s="345"/>
      <c r="S15" s="345"/>
      <c r="T15" s="345"/>
      <c r="U15" s="346"/>
      <c r="V15" s="346"/>
      <c r="W15" s="346"/>
      <c r="X15" s="346"/>
    </row>
    <row r="16" spans="1:24" s="51" customFormat="1" ht="83.25" customHeight="1">
      <c r="A16" s="248" t="s">
        <v>32</v>
      </c>
      <c r="B16" s="248" t="s">
        <v>40</v>
      </c>
      <c r="C16" s="247" t="s">
        <v>21</v>
      </c>
      <c r="D16" s="247" t="s">
        <v>39</v>
      </c>
      <c r="E16" s="247" t="s">
        <v>204</v>
      </c>
      <c r="F16" s="247" t="s">
        <v>144</v>
      </c>
      <c r="G16" s="247" t="s">
        <v>145</v>
      </c>
      <c r="H16" s="247" t="s">
        <v>146</v>
      </c>
      <c r="I16" s="247" t="s">
        <v>147</v>
      </c>
      <c r="K16" s="495" t="s">
        <v>227</v>
      </c>
      <c r="L16" s="495"/>
      <c r="M16" s="495"/>
      <c r="N16" s="495"/>
      <c r="O16" s="495"/>
      <c r="P16" s="495"/>
      <c r="Q16" s="495"/>
      <c r="R16" s="495"/>
      <c r="S16" s="495"/>
      <c r="T16" s="495"/>
      <c r="U16" s="495"/>
      <c r="V16" s="495"/>
      <c r="W16" s="495"/>
      <c r="X16" s="495"/>
    </row>
    <row r="17" spans="1:24" s="310" customFormat="1">
      <c r="A17" s="304" t="s">
        <v>23</v>
      </c>
      <c r="B17" s="305" t="s">
        <v>37</v>
      </c>
      <c r="C17" s="306" t="s">
        <v>41</v>
      </c>
      <c r="D17" s="306" t="s">
        <v>42</v>
      </c>
      <c r="E17" s="306" t="s">
        <v>43</v>
      </c>
      <c r="F17" s="307" t="s">
        <v>44</v>
      </c>
      <c r="G17" s="308" t="s">
        <v>45</v>
      </c>
      <c r="H17" s="308" t="s">
        <v>87</v>
      </c>
      <c r="I17" s="308" t="s">
        <v>148</v>
      </c>
      <c r="J17" s="309"/>
      <c r="K17" s="493"/>
      <c r="L17" s="494"/>
      <c r="M17" s="494"/>
      <c r="N17" s="494"/>
      <c r="O17" s="494"/>
      <c r="P17" s="494"/>
      <c r="Q17" s="494"/>
      <c r="R17" s="494"/>
      <c r="S17" s="494"/>
      <c r="T17" s="494"/>
      <c r="U17" s="347"/>
      <c r="V17" s="347"/>
      <c r="W17" s="347"/>
      <c r="X17" s="347"/>
    </row>
    <row r="18" spans="1:24">
      <c r="A18" s="6" t="s">
        <v>22</v>
      </c>
      <c r="B18" s="7"/>
      <c r="C18" s="7"/>
      <c r="D18" s="8"/>
      <c r="E18" s="36"/>
      <c r="F18" s="36"/>
      <c r="G18" s="9"/>
      <c r="H18" s="10"/>
      <c r="I18" s="10"/>
      <c r="J18" s="51"/>
    </row>
    <row r="19" spans="1:24" s="4" customFormat="1">
      <c r="A19" s="58" t="s">
        <v>31</v>
      </c>
      <c r="B19" s="12"/>
      <c r="C19" s="16"/>
      <c r="D19" s="13"/>
      <c r="E19" s="41"/>
      <c r="F19" s="41"/>
      <c r="G19" s="17"/>
      <c r="H19" s="14"/>
      <c r="I19" s="14"/>
      <c r="J19" s="51"/>
    </row>
    <row r="20" spans="1:24" s="4" customFormat="1">
      <c r="A20" s="15" t="s">
        <v>30</v>
      </c>
      <c r="B20" s="16"/>
      <c r="C20" s="12"/>
      <c r="D20" s="13"/>
      <c r="E20" s="37"/>
      <c r="F20" s="37"/>
      <c r="G20" s="16"/>
      <c r="H20" s="16"/>
      <c r="I20" s="16"/>
      <c r="J20" s="51"/>
    </row>
    <row r="21" spans="1:24">
      <c r="A21" s="497" t="s">
        <v>33</v>
      </c>
      <c r="B21" s="498"/>
      <c r="C21" s="498"/>
      <c r="D21" s="499"/>
      <c r="E21" s="292"/>
      <c r="F21" s="292"/>
      <c r="G21" s="293"/>
      <c r="H21" s="294"/>
      <c r="I21" s="294"/>
    </row>
    <row r="22" spans="1:24">
      <c r="A22" s="6" t="s">
        <v>34</v>
      </c>
      <c r="B22" s="7"/>
      <c r="C22" s="7"/>
      <c r="D22" s="7"/>
      <c r="E22" s="38"/>
      <c r="F22" s="38"/>
      <c r="G22" s="7"/>
      <c r="H22" s="10"/>
      <c r="I22" s="10"/>
    </row>
    <row r="23" spans="1:24">
      <c r="A23" s="18" t="s">
        <v>3</v>
      </c>
      <c r="B23" s="7"/>
      <c r="C23" s="7"/>
      <c r="D23" s="7"/>
      <c r="E23" s="38"/>
      <c r="F23" s="38"/>
      <c r="G23" s="7"/>
      <c r="H23" s="10"/>
      <c r="I23" s="10"/>
    </row>
    <row r="24" spans="1:24">
      <c r="A24" s="15" t="s">
        <v>30</v>
      </c>
      <c r="B24" s="7"/>
      <c r="C24" s="7"/>
      <c r="D24" s="7"/>
      <c r="E24" s="38"/>
      <c r="F24" s="38"/>
      <c r="G24" s="7"/>
      <c r="H24" s="10"/>
      <c r="I24" s="10"/>
    </row>
    <row r="25" spans="1:24">
      <c r="A25" s="497" t="s">
        <v>35</v>
      </c>
      <c r="B25" s="498"/>
      <c r="C25" s="498"/>
      <c r="D25" s="499"/>
      <c r="E25" s="295"/>
      <c r="F25" s="295"/>
      <c r="G25" s="296"/>
      <c r="H25" s="297"/>
      <c r="I25" s="297"/>
    </row>
    <row r="26" spans="1:24">
      <c r="A26" s="6" t="s">
        <v>36</v>
      </c>
      <c r="B26" s="7"/>
      <c r="C26" s="7"/>
      <c r="D26" s="7"/>
      <c r="E26" s="38"/>
      <c r="F26" s="38"/>
      <c r="G26" s="7"/>
      <c r="H26" s="10"/>
      <c r="I26" s="10"/>
    </row>
    <row r="27" spans="1:24">
      <c r="A27" s="18" t="s">
        <v>3</v>
      </c>
      <c r="B27" s="46"/>
      <c r="C27" s="46"/>
      <c r="D27" s="46"/>
      <c r="E27" s="47"/>
      <c r="F27" s="47"/>
      <c r="G27" s="17"/>
      <c r="H27" s="14"/>
      <c r="I27" s="14"/>
    </row>
    <row r="28" spans="1:24">
      <c r="A28" s="40" t="s">
        <v>30</v>
      </c>
      <c r="B28" s="7"/>
      <c r="C28" s="7"/>
      <c r="D28" s="7"/>
      <c r="E28" s="38"/>
      <c r="F28" s="38"/>
      <c r="G28" s="7"/>
      <c r="H28" s="10"/>
      <c r="I28" s="10"/>
    </row>
    <row r="29" spans="1:24">
      <c r="A29" s="497" t="s">
        <v>4</v>
      </c>
      <c r="B29" s="498"/>
      <c r="C29" s="498"/>
      <c r="D29" s="499"/>
      <c r="E29" s="295"/>
      <c r="F29" s="295"/>
      <c r="G29" s="296"/>
      <c r="H29" s="297"/>
      <c r="I29" s="297"/>
    </row>
    <row r="30" spans="1:24" ht="31.5">
      <c r="A30" s="19" t="s">
        <v>5</v>
      </c>
      <c r="B30" s="7"/>
      <c r="C30" s="7"/>
      <c r="D30" s="7"/>
      <c r="E30" s="38"/>
      <c r="F30" s="38"/>
      <c r="G30" s="7"/>
      <c r="H30" s="10"/>
      <c r="I30" s="10"/>
    </row>
    <row r="31" spans="1:24">
      <c r="A31" s="11" t="s">
        <v>3</v>
      </c>
      <c r="B31" s="20"/>
      <c r="C31" s="21"/>
      <c r="D31" s="22"/>
      <c r="E31" s="39"/>
      <c r="F31" s="39"/>
      <c r="G31" s="23"/>
      <c r="H31" s="14"/>
      <c r="I31" s="14"/>
    </row>
    <row r="32" spans="1:24">
      <c r="A32" s="15" t="s">
        <v>30</v>
      </c>
      <c r="B32" s="7"/>
      <c r="C32" s="7"/>
      <c r="D32" s="7"/>
      <c r="E32" s="38"/>
      <c r="F32" s="38"/>
      <c r="G32" s="7"/>
      <c r="H32" s="10"/>
      <c r="I32" s="10"/>
    </row>
    <row r="33" spans="1:9">
      <c r="A33" s="497" t="s">
        <v>6</v>
      </c>
      <c r="B33" s="498"/>
      <c r="C33" s="498"/>
      <c r="D33" s="499"/>
      <c r="E33" s="295"/>
      <c r="F33" s="295"/>
      <c r="G33" s="296"/>
      <c r="H33" s="297"/>
      <c r="I33" s="297"/>
    </row>
    <row r="34" spans="1:9">
      <c r="A34" s="6" t="s">
        <v>7</v>
      </c>
      <c r="B34" s="7"/>
      <c r="C34" s="7"/>
      <c r="D34" s="7"/>
      <c r="E34" s="38"/>
      <c r="F34" s="38"/>
      <c r="G34" s="7"/>
      <c r="H34" s="10"/>
      <c r="I34" s="10"/>
    </row>
    <row r="35" spans="1:9">
      <c r="A35" s="18" t="s">
        <v>3</v>
      </c>
      <c r="B35" s="7"/>
      <c r="C35" s="7"/>
      <c r="D35" s="7"/>
      <c r="E35" s="38"/>
      <c r="F35" s="38"/>
      <c r="G35" s="7"/>
      <c r="H35" s="10"/>
      <c r="I35" s="10"/>
    </row>
    <row r="36" spans="1:9">
      <c r="A36" s="15" t="s">
        <v>30</v>
      </c>
      <c r="B36" s="7"/>
      <c r="C36" s="7"/>
      <c r="D36" s="7"/>
      <c r="E36" s="38"/>
      <c r="F36" s="38"/>
      <c r="G36" s="7"/>
      <c r="H36" s="10"/>
      <c r="I36" s="10"/>
    </row>
    <row r="37" spans="1:9">
      <c r="A37" s="497" t="s">
        <v>8</v>
      </c>
      <c r="B37" s="498"/>
      <c r="C37" s="498"/>
      <c r="D37" s="499"/>
      <c r="E37" s="295"/>
      <c r="F37" s="295"/>
      <c r="G37" s="298"/>
      <c r="H37" s="297"/>
      <c r="I37" s="297"/>
    </row>
    <row r="38" spans="1:9" s="24" customFormat="1" ht="31.5" customHeight="1">
      <c r="A38" s="500" t="s">
        <v>9</v>
      </c>
      <c r="B38" s="501"/>
      <c r="C38" s="501"/>
      <c r="D38" s="502"/>
      <c r="E38" s="56"/>
      <c r="F38" s="56"/>
      <c r="G38" s="59"/>
      <c r="H38" s="60"/>
      <c r="I38" s="60"/>
    </row>
    <row r="40" spans="1:9">
      <c r="A40" s="48"/>
    </row>
    <row r="41" spans="1:9" ht="33.75" customHeight="1">
      <c r="A41" s="496"/>
      <c r="B41" s="496"/>
      <c r="C41" s="496"/>
      <c r="D41" s="496"/>
      <c r="E41" s="496"/>
      <c r="F41" s="496"/>
      <c r="G41" s="496"/>
      <c r="H41" s="33"/>
      <c r="I41" s="33"/>
    </row>
    <row r="46" spans="1:9" ht="18" customHeight="1">
      <c r="A46" s="33"/>
      <c r="B46" s="33"/>
      <c r="C46" s="33"/>
      <c r="D46" s="33"/>
      <c r="E46" s="33"/>
      <c r="F46" s="33"/>
      <c r="G46" s="33"/>
    </row>
    <row r="49" ht="15.75" customHeight="1"/>
  </sheetData>
  <customSheetViews>
    <customSheetView guid="{072723AC-3FC3-4AB2-9793-DE2D80167BEC}" scale="85" showPageBreaks="1" fitToPage="1" printArea="1" view="pageBreakPreview" topLeftCell="A8">
      <selection activeCell="F26" sqref="F26"/>
      <pageMargins left="0.74803149606299213" right="0.59055118110236227" top="0.43307086614173229" bottom="0.62992125984251968" header="0.35433070866141736" footer="0.39370078740157483"/>
      <pageSetup paperSize="9" scale="52" fitToHeight="0" orientation="landscape" r:id="rId1"/>
      <headerFooter alignWithMargins="0">
        <oddFooter>Page &amp;P</oddFooter>
      </headerFooter>
    </customSheetView>
    <customSheetView guid="{37551EC3-9302-43BC-AE1D-6EF7549E3DE4}" scale="85" showPageBreaks="1" fitToPage="1" printArea="1" view="pageBreakPreview" topLeftCell="A8">
      <selection activeCell="F26" sqref="F26"/>
      <pageMargins left="0.74803149606299213" right="0.59055118110236227" top="0.43307086614173229" bottom="0.62992125984251968" header="0.35433070866141736" footer="0.39370078740157483"/>
      <pageSetup paperSize="9" scale="52" fitToHeight="0" orientation="landscape" r:id="rId2"/>
      <headerFooter alignWithMargins="0">
        <oddFooter>Page &amp;P</oddFooter>
      </headerFooter>
    </customSheetView>
  </customSheetViews>
  <mergeCells count="21">
    <mergeCell ref="A13:G13"/>
    <mergeCell ref="A14:G14"/>
    <mergeCell ref="K17:T17"/>
    <mergeCell ref="K16:X16"/>
    <mergeCell ref="A41:G41"/>
    <mergeCell ref="A25:D25"/>
    <mergeCell ref="A29:D29"/>
    <mergeCell ref="A38:D38"/>
    <mergeCell ref="A21:D21"/>
    <mergeCell ref="A33:D33"/>
    <mergeCell ref="A37:D37"/>
    <mergeCell ref="A12:G12"/>
    <mergeCell ref="A10:G10"/>
    <mergeCell ref="A11:G11"/>
    <mergeCell ref="B1:F1"/>
    <mergeCell ref="B2:F2"/>
    <mergeCell ref="G2:G3"/>
    <mergeCell ref="B3:F3"/>
    <mergeCell ref="C4:D8"/>
    <mergeCell ref="E4:F8"/>
    <mergeCell ref="G5:G8"/>
  </mergeCells>
  <phoneticPr fontId="3" type="noConversion"/>
  <pageMargins left="0.74803149606299213" right="0.59055118110236227" top="0.43307086614173229" bottom="0.62992125984251968" header="0.35433070866141736" footer="0.39370078740157483"/>
  <pageSetup paperSize="9" scale="50" fitToHeight="0" orientation="landscape" r:id="rId3"/>
  <headerFooter alignWithMargins="0">
    <oddFooter>Page &amp;P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C000"/>
    <pageSetUpPr fitToPage="1"/>
  </sheetPr>
  <dimension ref="A1:G26"/>
  <sheetViews>
    <sheetView view="pageBreakPreview" zoomScaleNormal="100" zoomScaleSheetLayoutView="100" workbookViewId="0">
      <selection activeCell="J10" sqref="J10"/>
    </sheetView>
  </sheetViews>
  <sheetFormatPr defaultRowHeight="12.75"/>
  <cols>
    <col min="1" max="1" width="17.42578125" style="195" customWidth="1"/>
    <col min="2" max="2" width="36.7109375" style="195" customWidth="1"/>
    <col min="3" max="3" width="21" style="195" customWidth="1"/>
    <col min="4" max="4" width="25.28515625" style="195" customWidth="1"/>
    <col min="5" max="5" width="25.7109375" style="195" customWidth="1"/>
    <col min="6" max="16384" width="9.140625" style="195"/>
  </cols>
  <sheetData>
    <row r="1" spans="1:7">
      <c r="A1" s="530" t="str">
        <f>'искане т. I-II-III'!B1</f>
        <v>Приложение:</v>
      </c>
      <c r="B1" s="531">
        <f>'искане т. I-II-III'!C1</f>
        <v>0</v>
      </c>
      <c r="C1" s="531">
        <f>'искане т. I-II-III'!D1</f>
        <v>0</v>
      </c>
      <c r="D1" s="532">
        <f>'искане т. I-II-III'!F1</f>
        <v>0</v>
      </c>
      <c r="E1" s="378" t="str">
        <f>'искане т. I-II-III'!G1</f>
        <v>5.01.2.</v>
      </c>
    </row>
    <row r="2" spans="1:7" ht="12.75" customHeight="1">
      <c r="A2" s="533" t="str">
        <f>'искане т. I-II-III'!B2</f>
        <v>Искане за междинно плащане от Бенефициенти</v>
      </c>
      <c r="B2" s="534">
        <f>'искане т. I-II-III'!C2</f>
        <v>0</v>
      </c>
      <c r="C2" s="534">
        <f>'искане т. I-II-III'!D2</f>
        <v>0</v>
      </c>
      <c r="D2" s="535">
        <f>'искане т. I-II-III'!F2</f>
        <v>0</v>
      </c>
      <c r="E2" s="536" t="str">
        <f>'искане т. I-II-III'!G2</f>
        <v xml:space="preserve">   стр. </v>
      </c>
    </row>
    <row r="3" spans="1:7" ht="12.75" customHeight="1">
      <c r="A3" s="537" t="str">
        <f>'искане т. I-II-III'!B3</f>
        <v>по ОП „Транспорт и транспортна инфраструктура“</v>
      </c>
      <c r="B3" s="538">
        <f>'искане т. I-II-III'!C3</f>
        <v>0</v>
      </c>
      <c r="C3" s="538">
        <f>'искане т. I-II-III'!D3</f>
        <v>0</v>
      </c>
      <c r="D3" s="539">
        <f>'искане т. I-II-III'!F3</f>
        <v>0</v>
      </c>
      <c r="E3" s="540">
        <f>'искане т. I-II-III'!G3</f>
        <v>0</v>
      </c>
    </row>
    <row r="4" spans="1:7" ht="15.75">
      <c r="A4" s="62" t="str">
        <f>'искане т. I-II-III'!B4</f>
        <v>МТИТС</v>
      </c>
      <c r="B4" s="559"/>
      <c r="C4" s="559"/>
      <c r="D4" s="559"/>
      <c r="E4" s="545" t="str">
        <f>'искане т. I-II-III'!G4</f>
        <v>II 2019</v>
      </c>
    </row>
    <row r="5" spans="1:7" s="193" customFormat="1" ht="15.75">
      <c r="A5" s="50" t="str">
        <f>'искане т. I-II-III'!B5</f>
        <v>ПНУИ</v>
      </c>
      <c r="B5" s="559"/>
      <c r="C5" s="559"/>
      <c r="D5" s="559"/>
      <c r="E5" s="550" t="str">
        <f>'искане т. I-II-III'!G5</f>
        <v>Версия 4.0</v>
      </c>
    </row>
    <row r="6" spans="1:7" s="193" customFormat="1" ht="15.75">
      <c r="A6" s="50" t="str">
        <f>'искане т. I-II-III'!B6</f>
        <v xml:space="preserve"> на</v>
      </c>
      <c r="B6" s="559"/>
      <c r="C6" s="559"/>
      <c r="D6" s="559"/>
      <c r="E6" s="551">
        <f>'искане т. I-II-III'!G6</f>
        <v>0</v>
      </c>
    </row>
    <row r="7" spans="1:7" s="193" customFormat="1" ht="15.75">
      <c r="A7" s="50" t="str">
        <f>'искане т. I-II-III'!B7</f>
        <v>ОПТТИ</v>
      </c>
      <c r="B7" s="559"/>
      <c r="C7" s="559"/>
      <c r="D7" s="559"/>
      <c r="E7" s="551">
        <f>'искане т. I-II-III'!G7</f>
        <v>0</v>
      </c>
    </row>
    <row r="8" spans="1:7" s="193" customFormat="1" ht="15.75">
      <c r="A8" s="61" t="str">
        <f>'искане т. I-II-III'!B8</f>
        <v>2014-2020</v>
      </c>
      <c r="B8" s="559"/>
      <c r="C8" s="559"/>
      <c r="D8" s="559"/>
      <c r="E8" s="556">
        <f>'искане т. I-II-III'!G8</f>
        <v>0</v>
      </c>
    </row>
    <row r="9" spans="1:7" s="193" customFormat="1" ht="15.75">
      <c r="A9" s="557"/>
      <c r="B9" s="557"/>
      <c r="C9" s="557"/>
      <c r="D9" s="557"/>
      <c r="E9" s="557"/>
      <c r="G9" s="194"/>
    </row>
    <row r="10" spans="1:7" ht="32.25" customHeight="1">
      <c r="A10" s="504" t="s">
        <v>253</v>
      </c>
      <c r="B10" s="504"/>
      <c r="C10" s="504"/>
      <c r="D10" s="504"/>
      <c r="E10" s="504"/>
    </row>
    <row r="11" spans="1:7" ht="16.5" customHeight="1">
      <c r="A11" s="505" t="s">
        <v>105</v>
      </c>
      <c r="B11" s="505"/>
      <c r="C11" s="505"/>
      <c r="D11" s="505"/>
      <c r="E11" s="505"/>
    </row>
    <row r="12" spans="1:7" ht="16.5" customHeight="1">
      <c r="A12" s="505" t="str">
        <f>'искане т. I-II-III'!$B$18</f>
        <v xml:space="preserve">Име на проекта/бюджетната линия: </v>
      </c>
      <c r="B12" s="505"/>
      <c r="C12" s="505"/>
      <c r="D12" s="505"/>
      <c r="E12" s="505"/>
    </row>
    <row r="13" spans="1:7" ht="16.5" customHeight="1">
      <c r="A13" s="505" t="str">
        <f>'искане т. I-II-III'!$B$19</f>
        <v xml:space="preserve">Номер на проекта/бюджетната линия в ИСУН 2020: </v>
      </c>
      <c r="B13" s="505"/>
      <c r="C13" s="505"/>
      <c r="D13" s="505"/>
      <c r="E13" s="505"/>
    </row>
    <row r="14" spans="1:7" ht="7.5" customHeight="1">
      <c r="A14" s="509"/>
      <c r="B14" s="509"/>
      <c r="C14" s="509"/>
      <c r="D14" s="509"/>
      <c r="E14" s="509"/>
    </row>
    <row r="15" spans="1:7" s="196" customFormat="1" ht="30.75" customHeight="1">
      <c r="A15" s="199" t="s">
        <v>106</v>
      </c>
      <c r="B15" s="199" t="s">
        <v>40</v>
      </c>
      <c r="C15" s="199" t="s">
        <v>39</v>
      </c>
      <c r="D15" s="199" t="s">
        <v>107</v>
      </c>
      <c r="E15" s="199" t="s">
        <v>108</v>
      </c>
    </row>
    <row r="16" spans="1:7" s="303" customFormat="1">
      <c r="A16" s="299" t="s">
        <v>23</v>
      </c>
      <c r="B16" s="299" t="s">
        <v>37</v>
      </c>
      <c r="C16" s="299" t="s">
        <v>41</v>
      </c>
      <c r="D16" s="299" t="s">
        <v>42</v>
      </c>
      <c r="E16" s="299" t="s">
        <v>43</v>
      </c>
    </row>
    <row r="17" spans="1:5">
      <c r="A17" s="197"/>
      <c r="B17" s="197"/>
      <c r="C17" s="197"/>
      <c r="D17" s="197"/>
      <c r="E17" s="197"/>
    </row>
    <row r="18" spans="1:5">
      <c r="A18" s="197"/>
      <c r="B18" s="197"/>
      <c r="C18" s="197"/>
      <c r="D18" s="197"/>
      <c r="E18" s="197"/>
    </row>
    <row r="19" spans="1:5">
      <c r="A19" s="197"/>
      <c r="B19" s="197"/>
      <c r="C19" s="197"/>
      <c r="D19" s="197"/>
      <c r="E19" s="197"/>
    </row>
    <row r="20" spans="1:5">
      <c r="A20" s="197"/>
      <c r="B20" s="197"/>
      <c r="C20" s="197"/>
      <c r="D20" s="197"/>
      <c r="E20" s="197"/>
    </row>
    <row r="21" spans="1:5">
      <c r="A21" s="197"/>
      <c r="B21" s="197"/>
      <c r="C21" s="197"/>
      <c r="D21" s="197"/>
      <c r="E21" s="197"/>
    </row>
    <row r="22" spans="1:5">
      <c r="A22" s="197"/>
      <c r="B22" s="197"/>
      <c r="C22" s="197"/>
      <c r="D22" s="197"/>
      <c r="E22" s="197"/>
    </row>
    <row r="23" spans="1:5">
      <c r="A23" s="197"/>
      <c r="B23" s="197"/>
      <c r="C23" s="197"/>
      <c r="D23" s="197"/>
      <c r="E23" s="197"/>
    </row>
    <row r="24" spans="1:5">
      <c r="D24" s="199" t="s">
        <v>124</v>
      </c>
      <c r="E24" s="199" t="s">
        <v>125</v>
      </c>
    </row>
    <row r="25" spans="1:5" s="198" customFormat="1" ht="33" customHeight="1">
      <c r="A25" s="506" t="s">
        <v>237</v>
      </c>
      <c r="B25" s="507"/>
      <c r="C25" s="508"/>
      <c r="D25" s="199"/>
      <c r="E25" s="199"/>
    </row>
    <row r="26" spans="1:5">
      <c r="A26" s="503"/>
      <c r="B26" s="503"/>
      <c r="C26" s="503"/>
      <c r="D26" s="503"/>
      <c r="E26" s="503"/>
    </row>
  </sheetData>
  <customSheetViews>
    <customSheetView guid="{072723AC-3FC3-4AB2-9793-DE2D80167BEC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1"/>
    </customSheetView>
    <customSheetView guid="{37551EC3-9302-43BC-AE1D-6EF7549E3DE4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2"/>
    </customSheetView>
  </customSheetViews>
  <mergeCells count="14">
    <mergeCell ref="A1:D1"/>
    <mergeCell ref="A2:D2"/>
    <mergeCell ref="E2:E3"/>
    <mergeCell ref="A3:D3"/>
    <mergeCell ref="B4:B8"/>
    <mergeCell ref="C4:D8"/>
    <mergeCell ref="E5:E8"/>
    <mergeCell ref="A26:E26"/>
    <mergeCell ref="A10:E10"/>
    <mergeCell ref="A11:E11"/>
    <mergeCell ref="A25:C25"/>
    <mergeCell ref="A12:E12"/>
    <mergeCell ref="A13:E13"/>
    <mergeCell ref="A14:E14"/>
  </mergeCells>
  <pageMargins left="0.7" right="0.7" top="0.75" bottom="0.75" header="0.3" footer="0.3"/>
  <pageSetup paperSize="9" fitToHeight="0" orientation="landscape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C000"/>
    <pageSetUpPr fitToPage="1"/>
  </sheetPr>
  <dimension ref="A1:N32"/>
  <sheetViews>
    <sheetView view="pageBreakPreview" zoomScaleNormal="100" zoomScaleSheetLayoutView="100" workbookViewId="0">
      <selection activeCell="A3" sqref="A3:D3"/>
    </sheetView>
  </sheetViews>
  <sheetFormatPr defaultRowHeight="12.75"/>
  <cols>
    <col min="1" max="1" width="17.42578125" style="198" customWidth="1"/>
    <col min="2" max="2" width="36.7109375" style="198" customWidth="1"/>
    <col min="3" max="3" width="19.28515625" style="198" customWidth="1"/>
    <col min="4" max="4" width="15.28515625" style="198" customWidth="1"/>
    <col min="5" max="5" width="22.85546875" style="198" customWidth="1"/>
    <col min="6" max="16384" width="9.140625" style="198"/>
  </cols>
  <sheetData>
    <row r="1" spans="1:14" s="201" customFormat="1">
      <c r="A1" s="530" t="str">
        <f>'искане т. I-II-III'!B1</f>
        <v>Приложение:</v>
      </c>
      <c r="B1" s="531">
        <f>'искане т. I-II-III'!C1</f>
        <v>0</v>
      </c>
      <c r="C1" s="531">
        <f>'искане т. I-II-III'!D1</f>
        <v>0</v>
      </c>
      <c r="D1" s="532">
        <f>'искане т. I-II-III'!F1</f>
        <v>0</v>
      </c>
      <c r="E1" s="378" t="str">
        <f>'искане т. I-II-III'!G1</f>
        <v>5.01.2.</v>
      </c>
    </row>
    <row r="2" spans="1:14" s="201" customFormat="1" ht="12.75" customHeight="1">
      <c r="A2" s="533" t="str">
        <f>'искане т. I-II-III'!B2</f>
        <v>Искане за междинно плащане от Бенефициенти</v>
      </c>
      <c r="B2" s="534">
        <f>'искане т. I-II-III'!C2</f>
        <v>0</v>
      </c>
      <c r="C2" s="534">
        <f>'искане т. I-II-III'!D2</f>
        <v>0</v>
      </c>
      <c r="D2" s="535">
        <f>'искане т. I-II-III'!F2</f>
        <v>0</v>
      </c>
      <c r="E2" s="536" t="str">
        <f>'искане т. I-II-III'!G2</f>
        <v xml:space="preserve">   стр. </v>
      </c>
    </row>
    <row r="3" spans="1:14" s="201" customFormat="1" ht="12.75" customHeight="1">
      <c r="A3" s="537" t="str">
        <f>'искане т. I-II-III'!B3</f>
        <v>по ОП „Транспорт и транспортна инфраструктура“</v>
      </c>
      <c r="B3" s="538">
        <f>'искане т. I-II-III'!C3</f>
        <v>0</v>
      </c>
      <c r="C3" s="538">
        <f>'искане т. I-II-III'!D3</f>
        <v>0</v>
      </c>
      <c r="D3" s="539">
        <f>'искане т. I-II-III'!F3</f>
        <v>0</v>
      </c>
      <c r="E3" s="540">
        <f>'искане т. I-II-III'!G3</f>
        <v>0</v>
      </c>
    </row>
    <row r="4" spans="1:14" s="201" customFormat="1" ht="15.75">
      <c r="A4" s="62" t="str">
        <f>'искане т. I-II-III'!B4</f>
        <v>МТИТС</v>
      </c>
      <c r="B4" s="559"/>
      <c r="C4" s="559"/>
      <c r="D4" s="559"/>
      <c r="E4" s="545" t="str">
        <f>'искане т. I-II-III'!G4</f>
        <v>II 2019</v>
      </c>
    </row>
    <row r="5" spans="1:14" s="201" customFormat="1" ht="15.75">
      <c r="A5" s="50" t="str">
        <f>'искане т. I-II-III'!B5</f>
        <v>ПНУИ</v>
      </c>
      <c r="B5" s="559"/>
      <c r="C5" s="559"/>
      <c r="D5" s="559"/>
      <c r="E5" s="550" t="str">
        <f>'искане т. I-II-III'!G5</f>
        <v>Версия 4.0</v>
      </c>
    </row>
    <row r="6" spans="1:14" s="201" customFormat="1" ht="15.75">
      <c r="A6" s="50" t="str">
        <f>'искане т. I-II-III'!B6</f>
        <v xml:space="preserve"> на</v>
      </c>
      <c r="B6" s="559"/>
      <c r="C6" s="559"/>
      <c r="D6" s="559"/>
      <c r="E6" s="551">
        <f>'искане т. I-II-III'!G6</f>
        <v>0</v>
      </c>
    </row>
    <row r="7" spans="1:14" s="201" customFormat="1" ht="15.75">
      <c r="A7" s="50" t="str">
        <f>'искане т. I-II-III'!B7</f>
        <v>ОПТТИ</v>
      </c>
      <c r="B7" s="559"/>
      <c r="C7" s="559"/>
      <c r="D7" s="559"/>
      <c r="E7" s="551">
        <f>'искане т. I-II-III'!G7</f>
        <v>0</v>
      </c>
    </row>
    <row r="8" spans="1:14" s="201" customFormat="1" ht="15.75">
      <c r="A8" s="61" t="str">
        <f>'искане т. I-II-III'!B8</f>
        <v>2014-2020</v>
      </c>
      <c r="B8" s="559"/>
      <c r="C8" s="559"/>
      <c r="D8" s="559"/>
      <c r="E8" s="556">
        <f>'искане т. I-II-III'!G8</f>
        <v>0</v>
      </c>
      <c r="G8" s="194"/>
    </row>
    <row r="9" spans="1:14" ht="15.75">
      <c r="A9" s="558"/>
      <c r="B9" s="558"/>
      <c r="C9" s="558"/>
      <c r="D9" s="558"/>
      <c r="E9" s="558"/>
    </row>
    <row r="10" spans="1:14" ht="15.75">
      <c r="A10" s="510" t="s">
        <v>109</v>
      </c>
      <c r="B10" s="510"/>
      <c r="C10" s="510"/>
      <c r="D10" s="510"/>
      <c r="E10" s="510"/>
      <c r="F10" s="202"/>
      <c r="G10" s="202"/>
      <c r="H10" s="202"/>
      <c r="I10" s="202"/>
      <c r="J10" s="202"/>
      <c r="K10" s="202"/>
      <c r="L10" s="202"/>
      <c r="M10" s="202"/>
      <c r="N10" s="202"/>
    </row>
    <row r="11" spans="1:14" ht="15.75">
      <c r="A11" s="92"/>
      <c r="B11" s="92"/>
      <c r="C11" s="92"/>
      <c r="D11" s="92"/>
      <c r="E11" s="92"/>
      <c r="F11" s="202"/>
      <c r="G11" s="202"/>
      <c r="H11" s="202"/>
      <c r="I11" s="202"/>
      <c r="J11" s="202"/>
      <c r="K11" s="202"/>
      <c r="L11" s="202"/>
      <c r="M11" s="202"/>
      <c r="N11" s="202"/>
    </row>
    <row r="12" spans="1:14" ht="18.75">
      <c r="A12" s="511" t="s">
        <v>110</v>
      </c>
      <c r="B12" s="511"/>
      <c r="C12" s="511"/>
      <c r="D12" s="511"/>
      <c r="E12" s="511"/>
      <c r="F12" s="203"/>
      <c r="G12" s="203"/>
      <c r="H12" s="203"/>
      <c r="I12" s="203"/>
      <c r="J12" s="203"/>
      <c r="K12" s="203"/>
      <c r="L12" s="203"/>
      <c r="M12" s="203"/>
      <c r="N12" s="203"/>
    </row>
    <row r="13" spans="1:14" ht="15.75">
      <c r="A13" s="510" t="s">
        <v>248</v>
      </c>
      <c r="B13" s="510"/>
      <c r="C13" s="510"/>
      <c r="D13" s="510"/>
      <c r="E13" s="510"/>
      <c r="F13" s="63"/>
      <c r="G13" s="63"/>
      <c r="H13" s="63"/>
      <c r="I13" s="63"/>
      <c r="J13" s="63"/>
      <c r="K13" s="63"/>
      <c r="L13" s="63"/>
      <c r="M13" s="63"/>
      <c r="N13" s="63"/>
    </row>
    <row r="14" spans="1:14" ht="15.75">
      <c r="A14" s="200"/>
      <c r="B14" s="200"/>
      <c r="C14" s="200"/>
      <c r="D14" s="200"/>
      <c r="E14" s="200"/>
      <c r="F14" s="63"/>
      <c r="G14" s="63"/>
      <c r="H14" s="63"/>
      <c r="I14" s="63"/>
      <c r="J14" s="63"/>
      <c r="K14" s="63"/>
      <c r="L14" s="63"/>
      <c r="M14" s="63"/>
      <c r="N14" s="63"/>
    </row>
    <row r="15" spans="1:14" ht="15.75">
      <c r="A15" s="512" t="s">
        <v>111</v>
      </c>
      <c r="B15" s="512"/>
      <c r="C15" s="512"/>
      <c r="D15" s="512"/>
      <c r="E15" s="512"/>
      <c r="F15" s="204"/>
      <c r="G15" s="204"/>
      <c r="H15" s="65"/>
      <c r="I15" s="65"/>
      <c r="J15" s="65"/>
      <c r="K15" s="65"/>
      <c r="L15" s="65"/>
      <c r="M15" s="65"/>
      <c r="N15" s="65"/>
    </row>
    <row r="16" spans="1:14" ht="15.75" customHeight="1">
      <c r="A16" s="516" t="str">
        <f>'искане т. I-II-III'!$B$19</f>
        <v xml:space="preserve">Номер на проекта/бюджетната линия в ИСУН 2020: </v>
      </c>
      <c r="B16" s="516"/>
      <c r="C16" s="516"/>
      <c r="D16" s="516"/>
      <c r="E16" s="516"/>
      <c r="F16" s="205"/>
      <c r="G16" s="205"/>
      <c r="H16" s="205"/>
      <c r="I16" s="205"/>
      <c r="J16" s="205"/>
      <c r="K16" s="205"/>
      <c r="L16" s="206"/>
      <c r="M16" s="206"/>
      <c r="N16" s="206"/>
    </row>
    <row r="17" spans="1:14" ht="15.75">
      <c r="A17" s="516" t="str">
        <f>'искане т. I-II-III'!$B$15</f>
        <v>Бенефициент:……………………………………………………</v>
      </c>
      <c r="B17" s="516"/>
      <c r="C17" s="516"/>
      <c r="D17" s="516"/>
      <c r="E17" s="516"/>
      <c r="F17" s="207"/>
      <c r="G17" s="207"/>
      <c r="H17" s="207"/>
      <c r="I17" s="207"/>
      <c r="J17" s="207"/>
      <c r="K17" s="208"/>
      <c r="L17" s="208"/>
      <c r="M17" s="208"/>
      <c r="N17" s="208"/>
    </row>
    <row r="18" spans="1:14" ht="87.75" customHeight="1">
      <c r="A18" s="520" t="s">
        <v>255</v>
      </c>
      <c r="B18" s="520"/>
      <c r="C18" s="520"/>
      <c r="D18" s="520"/>
      <c r="E18" s="520"/>
      <c r="F18" s="372"/>
      <c r="G18" s="372"/>
    </row>
    <row r="19" spans="1:14" ht="58.5" customHeight="1">
      <c r="A19" s="517"/>
      <c r="B19" s="518"/>
      <c r="C19" s="518"/>
      <c r="D19" s="519"/>
      <c r="E19" s="214" t="s">
        <v>242</v>
      </c>
    </row>
    <row r="20" spans="1:14" ht="48.75" customHeight="1">
      <c r="A20" s="513" t="s">
        <v>186</v>
      </c>
      <c r="B20" s="514"/>
      <c r="C20" s="514"/>
      <c r="D20" s="515"/>
      <c r="E20" s="209"/>
    </row>
    <row r="21" spans="1:14" ht="38.25" customHeight="1">
      <c r="A21" s="513" t="s">
        <v>187</v>
      </c>
      <c r="B21" s="514"/>
      <c r="C21" s="514"/>
      <c r="D21" s="515"/>
      <c r="E21" s="209"/>
    </row>
    <row r="22" spans="1:14" ht="61.5" customHeight="1">
      <c r="A22" s="513" t="s">
        <v>238</v>
      </c>
      <c r="B22" s="514"/>
      <c r="C22" s="514"/>
      <c r="D22" s="515"/>
      <c r="E22" s="209"/>
    </row>
    <row r="23" spans="1:14" ht="61.5" customHeight="1">
      <c r="A23" s="513" t="s">
        <v>126</v>
      </c>
      <c r="B23" s="514"/>
      <c r="C23" s="514"/>
      <c r="D23" s="515"/>
      <c r="E23" s="209"/>
    </row>
    <row r="24" spans="1:14" ht="38.25" customHeight="1">
      <c r="A24" s="513" t="s">
        <v>127</v>
      </c>
      <c r="B24" s="514"/>
      <c r="C24" s="514"/>
      <c r="D24" s="515"/>
      <c r="E24" s="209"/>
    </row>
    <row r="25" spans="1:14" ht="45.75" customHeight="1">
      <c r="A25" s="513" t="s">
        <v>188</v>
      </c>
      <c r="B25" s="514"/>
      <c r="C25" s="514"/>
      <c r="D25" s="515"/>
      <c r="E25" s="209"/>
    </row>
    <row r="26" spans="1:14" ht="45.75" customHeight="1">
      <c r="A26" s="513" t="s">
        <v>189</v>
      </c>
      <c r="B26" s="514"/>
      <c r="C26" s="514"/>
      <c r="D26" s="515"/>
      <c r="E26" s="209"/>
    </row>
    <row r="27" spans="1:14" ht="72" customHeight="1">
      <c r="A27" s="513" t="s">
        <v>190</v>
      </c>
      <c r="B27" s="514"/>
      <c r="C27" s="514"/>
      <c r="D27" s="515"/>
      <c r="E27" s="209"/>
    </row>
    <row r="28" spans="1:14" ht="57.75" customHeight="1">
      <c r="A28" s="513" t="s">
        <v>191</v>
      </c>
      <c r="B28" s="514"/>
      <c r="C28" s="514"/>
      <c r="D28" s="515"/>
      <c r="E28" s="209"/>
    </row>
    <row r="29" spans="1:14" ht="15.75">
      <c r="A29" s="210"/>
      <c r="B29" s="87"/>
      <c r="C29" s="87"/>
      <c r="D29" s="87"/>
      <c r="E29" s="87"/>
    </row>
    <row r="30" spans="1:14" ht="15.75">
      <c r="A30" s="210"/>
      <c r="B30" s="87"/>
      <c r="C30" s="87"/>
      <c r="D30" s="87"/>
      <c r="E30" s="87"/>
    </row>
    <row r="31" spans="1:14" ht="15.75">
      <c r="A31" s="65" t="s">
        <v>112</v>
      </c>
      <c r="B31" s="63"/>
      <c r="C31" s="63"/>
      <c r="D31" s="65" t="s">
        <v>113</v>
      </c>
      <c r="E31" s="63"/>
      <c r="F31" s="63"/>
      <c r="G31" s="63"/>
      <c r="I31" s="65"/>
      <c r="J31" s="65"/>
      <c r="K31" s="65"/>
      <c r="L31" s="211"/>
      <c r="M31" s="63"/>
      <c r="N31" s="63"/>
    </row>
    <row r="32" spans="1:14" ht="45" customHeight="1">
      <c r="A32" s="200"/>
      <c r="B32" s="200"/>
      <c r="C32" s="63"/>
      <c r="D32" s="521" t="s">
        <v>239</v>
      </c>
      <c r="E32" s="521"/>
      <c r="F32" s="63"/>
      <c r="G32" s="63"/>
      <c r="I32" s="212"/>
      <c r="J32" s="212"/>
      <c r="K32" s="212"/>
      <c r="L32" s="212"/>
      <c r="M32" s="212"/>
      <c r="N32" s="213"/>
    </row>
  </sheetData>
  <customSheetViews>
    <customSheetView guid="{072723AC-3FC3-4AB2-9793-DE2D80167BEC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1"/>
    </customSheetView>
    <customSheetView guid="{37551EC3-9302-43BC-AE1D-6EF7549E3DE4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2"/>
    </customSheetView>
  </customSheetViews>
  <mergeCells count="25">
    <mergeCell ref="D32:E32"/>
    <mergeCell ref="A28:D28"/>
    <mergeCell ref="A27:D27"/>
    <mergeCell ref="A26:D26"/>
    <mergeCell ref="A25:D25"/>
    <mergeCell ref="A12:E12"/>
    <mergeCell ref="A13:E13"/>
    <mergeCell ref="A15:E15"/>
    <mergeCell ref="A23:D23"/>
    <mergeCell ref="A24:D24"/>
    <mergeCell ref="A17:E17"/>
    <mergeCell ref="A16:E16"/>
    <mergeCell ref="A22:D22"/>
    <mergeCell ref="A21:D21"/>
    <mergeCell ref="A20:D20"/>
    <mergeCell ref="A19:D19"/>
    <mergeCell ref="A18:E18"/>
    <mergeCell ref="A1:D1"/>
    <mergeCell ref="A2:D2"/>
    <mergeCell ref="A10:E10"/>
    <mergeCell ref="E2:E3"/>
    <mergeCell ref="A3:D3"/>
    <mergeCell ref="E5:E8"/>
    <mergeCell ref="B4:B8"/>
    <mergeCell ref="C4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FFC000"/>
    <pageSetUpPr fitToPage="1"/>
  </sheetPr>
  <dimension ref="A1:U98"/>
  <sheetViews>
    <sheetView view="pageBreakPreview" zoomScale="85" zoomScaleNormal="110" zoomScaleSheetLayoutView="85" workbookViewId="0">
      <selection activeCell="F10" sqref="F10"/>
    </sheetView>
  </sheetViews>
  <sheetFormatPr defaultRowHeight="11.25" customHeight="1"/>
  <cols>
    <col min="1" max="1" width="17.42578125" style="215" customWidth="1"/>
    <col min="2" max="2" width="22.42578125" style="215" customWidth="1"/>
    <col min="3" max="3" width="21" style="215" customWidth="1"/>
    <col min="4" max="4" width="15.42578125" style="215" customWidth="1"/>
    <col min="5" max="5" width="63" style="216" customWidth="1"/>
    <col min="6" max="6" width="34.7109375" style="215" customWidth="1"/>
    <col min="7" max="16384" width="9.140625" style="215"/>
  </cols>
  <sheetData>
    <row r="1" spans="1:21" ht="12.75">
      <c r="A1" s="530" t="str">
        <f>'искане т. I-II-III'!B1</f>
        <v>Приложение:</v>
      </c>
      <c r="B1" s="531">
        <f>'искане т. I-II-III'!C1</f>
        <v>0</v>
      </c>
      <c r="C1" s="531">
        <f>'искане т. I-II-III'!D1</f>
        <v>0</v>
      </c>
      <c r="D1" s="531">
        <f>'искане т. I-II-III'!E1</f>
        <v>0</v>
      </c>
      <c r="E1" s="532">
        <f>'искане т. I-II-III'!F1</f>
        <v>0</v>
      </c>
      <c r="F1" s="378" t="str">
        <f>'искане т. I-II-III'!G1</f>
        <v>5.01.2.</v>
      </c>
    </row>
    <row r="2" spans="1:21" s="104" customFormat="1" ht="15.75" customHeight="1">
      <c r="A2" s="533" t="str">
        <f>'искане т. I-II-III'!B2</f>
        <v>Искане за междинно плащане от Бенефициенти</v>
      </c>
      <c r="B2" s="534">
        <f>'искане т. I-II-III'!C2</f>
        <v>0</v>
      </c>
      <c r="C2" s="534">
        <f>'искане т. I-II-III'!D2</f>
        <v>0</v>
      </c>
      <c r="D2" s="534">
        <f>'искане т. I-II-III'!E2</f>
        <v>0</v>
      </c>
      <c r="E2" s="535">
        <f>'искане т. I-II-III'!F2</f>
        <v>0</v>
      </c>
      <c r="F2" s="536" t="str">
        <f>'искане т. I-II-III'!G2</f>
        <v xml:space="preserve">   стр. </v>
      </c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U2" s="109"/>
    </row>
    <row r="3" spans="1:21" s="104" customFormat="1" ht="15.75" customHeight="1">
      <c r="A3" s="537" t="str">
        <f>'искане т. I-II-III'!B3</f>
        <v>по ОП „Транспорт и транспортна инфраструктура“</v>
      </c>
      <c r="B3" s="538">
        <f>'искане т. I-II-III'!C3</f>
        <v>0</v>
      </c>
      <c r="C3" s="538">
        <f>'искане т. I-II-III'!D3</f>
        <v>0</v>
      </c>
      <c r="D3" s="538">
        <f>'искане т. I-II-III'!E3</f>
        <v>0</v>
      </c>
      <c r="E3" s="539">
        <f>'искане т. I-II-III'!F3</f>
        <v>0</v>
      </c>
      <c r="F3" s="540">
        <f>'искане т. I-II-III'!G3</f>
        <v>0</v>
      </c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U3" s="109"/>
    </row>
    <row r="4" spans="1:21" s="104" customFormat="1" ht="15.75">
      <c r="A4" s="62" t="str">
        <f>'искане т. I-II-III'!B4</f>
        <v>МТИТС</v>
      </c>
      <c r="B4" s="541"/>
      <c r="C4" s="542"/>
      <c r="D4" s="543"/>
      <c r="E4" s="544"/>
      <c r="F4" s="545" t="str">
        <f>'искане т. I-II-III'!G4</f>
        <v>II 2019</v>
      </c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U4" s="109"/>
    </row>
    <row r="5" spans="1:21" s="104" customFormat="1" ht="15.75" customHeight="1">
      <c r="A5" s="50" t="str">
        <f>'искане т. I-II-III'!B5</f>
        <v>ПНУИ</v>
      </c>
      <c r="B5" s="546"/>
      <c r="C5" s="547"/>
      <c r="D5" s="548"/>
      <c r="E5" s="549"/>
      <c r="F5" s="550" t="str">
        <f>'искане т. I-II-III'!G5</f>
        <v>Версия 4.0</v>
      </c>
      <c r="G5" s="108"/>
      <c r="H5" s="108"/>
      <c r="I5" s="108"/>
      <c r="J5" s="108"/>
      <c r="K5" s="108"/>
      <c r="L5" s="108"/>
      <c r="M5" s="108"/>
      <c r="N5" s="108"/>
      <c r="O5" s="110"/>
      <c r="P5" s="110"/>
      <c r="Q5" s="110"/>
      <c r="R5" s="108"/>
      <c r="U5" s="109"/>
    </row>
    <row r="6" spans="1:21" s="104" customFormat="1" ht="15.75">
      <c r="A6" s="50" t="str">
        <f>'искане т. I-II-III'!B6</f>
        <v xml:space="preserve"> на</v>
      </c>
      <c r="B6" s="546"/>
      <c r="C6" s="547"/>
      <c r="D6" s="548"/>
      <c r="E6" s="549"/>
      <c r="F6" s="551">
        <f>'искане т. I-II-III'!G6</f>
        <v>0</v>
      </c>
      <c r="G6" s="108"/>
      <c r="H6" s="108"/>
      <c r="I6" s="108"/>
      <c r="J6" s="108"/>
      <c r="K6" s="108"/>
      <c r="L6" s="108"/>
      <c r="M6" s="108"/>
      <c r="N6" s="108"/>
      <c r="O6" s="110"/>
      <c r="P6" s="110"/>
      <c r="Q6" s="110"/>
      <c r="R6" s="108"/>
      <c r="U6" s="109"/>
    </row>
    <row r="7" spans="1:21" s="104" customFormat="1" ht="15.75">
      <c r="A7" s="50" t="str">
        <f>'искане т. I-II-III'!B7</f>
        <v>ОПТТИ</v>
      </c>
      <c r="B7" s="546"/>
      <c r="C7" s="547"/>
      <c r="D7" s="548"/>
      <c r="E7" s="549"/>
      <c r="F7" s="551">
        <f>'искане т. I-II-III'!G7</f>
        <v>0</v>
      </c>
      <c r="G7" s="108"/>
      <c r="H7" s="108"/>
      <c r="I7" s="108"/>
      <c r="J7" s="108"/>
      <c r="K7" s="108"/>
      <c r="L7" s="108"/>
      <c r="M7" s="108"/>
      <c r="N7" s="108"/>
      <c r="O7" s="110"/>
      <c r="P7" s="110"/>
      <c r="Q7" s="110"/>
      <c r="R7" s="108"/>
      <c r="U7" s="109"/>
    </row>
    <row r="8" spans="1:21" s="104" customFormat="1" ht="15.75">
      <c r="A8" s="61" t="str">
        <f>'искане т. I-II-III'!B8</f>
        <v>2014-2020</v>
      </c>
      <c r="B8" s="552"/>
      <c r="C8" s="553"/>
      <c r="D8" s="554"/>
      <c r="E8" s="555"/>
      <c r="F8" s="556">
        <f>'искане т. I-II-III'!G8</f>
        <v>0</v>
      </c>
      <c r="G8" s="108"/>
      <c r="H8" s="108"/>
      <c r="I8" s="108"/>
      <c r="J8" s="108"/>
      <c r="K8" s="108"/>
      <c r="L8" s="108"/>
      <c r="M8" s="108"/>
      <c r="N8" s="108"/>
      <c r="O8" s="111"/>
      <c r="P8" s="111"/>
      <c r="Q8" s="108"/>
      <c r="R8" s="108"/>
      <c r="U8" s="109"/>
    </row>
    <row r="9" spans="1:21" s="104" customFormat="1" ht="15.75">
      <c r="A9"/>
      <c r="B9"/>
      <c r="C9"/>
      <c r="D9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11"/>
      <c r="P9" s="111"/>
      <c r="Q9" s="108"/>
      <c r="R9" s="108"/>
      <c r="U9" s="109"/>
    </row>
    <row r="10" spans="1:21" s="104" customFormat="1" ht="30" customHeight="1">
      <c r="A10"/>
      <c r="B10"/>
      <c r="C10"/>
      <c r="D10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11"/>
      <c r="P10" s="111"/>
      <c r="Q10" s="108"/>
      <c r="R10" s="108"/>
      <c r="U10" s="109"/>
    </row>
    <row r="14" spans="1:21" ht="24.75" customHeight="1">
      <c r="A14" s="218"/>
      <c r="B14" s="100"/>
      <c r="C14" s="219"/>
      <c r="D14" s="220"/>
      <c r="E14" s="217"/>
    </row>
    <row r="15" spans="1:21" ht="24.75" customHeight="1">
      <c r="A15" s="218"/>
      <c r="B15" s="100"/>
      <c r="C15" s="219"/>
      <c r="D15" s="220"/>
      <c r="E15" s="217"/>
    </row>
    <row r="16" spans="1:21" s="222" customFormat="1" ht="22.5" customHeight="1">
      <c r="A16" s="523" t="s">
        <v>240</v>
      </c>
      <c r="B16" s="524"/>
      <c r="C16" s="524"/>
      <c r="D16" s="524"/>
      <c r="E16" s="524"/>
      <c r="F16" s="524"/>
      <c r="G16" s="221"/>
      <c r="H16" s="221"/>
      <c r="I16" s="221"/>
    </row>
    <row r="17" spans="1:9" s="222" customFormat="1" ht="11.25" customHeight="1">
      <c r="E17" s="223"/>
      <c r="F17" s="224"/>
    </row>
    <row r="18" spans="1:9" s="225" customFormat="1" ht="63" customHeight="1">
      <c r="A18" s="243" t="s">
        <v>114</v>
      </c>
      <c r="B18" s="243" t="s">
        <v>115</v>
      </c>
      <c r="C18" s="243" t="s">
        <v>116</v>
      </c>
      <c r="D18" s="243" t="s">
        <v>117</v>
      </c>
      <c r="E18" s="243" t="s">
        <v>118</v>
      </c>
      <c r="F18" s="243" t="s">
        <v>119</v>
      </c>
    </row>
    <row r="19" spans="1:9" s="225" customFormat="1" ht="14.25" customHeight="1">
      <c r="A19" s="302" t="s">
        <v>23</v>
      </c>
      <c r="B19" s="302" t="s">
        <v>37</v>
      </c>
      <c r="C19" s="302" t="s">
        <v>41</v>
      </c>
      <c r="D19" s="302" t="s">
        <v>42</v>
      </c>
      <c r="E19" s="302" t="s">
        <v>43</v>
      </c>
      <c r="F19" s="302" t="s">
        <v>44</v>
      </c>
    </row>
    <row r="20" spans="1:9" s="225" customFormat="1" ht="63" customHeight="1">
      <c r="A20" s="160"/>
      <c r="B20" s="160"/>
      <c r="C20" s="160"/>
      <c r="D20" s="160"/>
      <c r="E20" s="160"/>
      <c r="F20" s="160"/>
    </row>
    <row r="21" spans="1:9" s="225" customFormat="1" ht="63" customHeight="1">
      <c r="A21" s="160"/>
      <c r="B21" s="160"/>
      <c r="C21" s="160"/>
      <c r="D21" s="160"/>
      <c r="E21" s="160"/>
      <c r="F21" s="160"/>
    </row>
    <row r="22" spans="1:9" s="225" customFormat="1" ht="63" customHeight="1">
      <c r="A22" s="160"/>
      <c r="B22" s="160"/>
      <c r="C22" s="160"/>
      <c r="D22" s="160"/>
      <c r="E22" s="160"/>
      <c r="F22" s="160"/>
    </row>
    <row r="23" spans="1:9" s="225" customFormat="1" ht="13.5" customHeight="1">
      <c r="A23" s="227"/>
      <c r="B23" s="228"/>
      <c r="C23" s="228"/>
      <c r="D23" s="228"/>
      <c r="E23" s="229"/>
      <c r="F23" s="230"/>
      <c r="I23" s="226"/>
    </row>
    <row r="24" spans="1:9" s="222" customFormat="1" ht="11.25" customHeight="1">
      <c r="A24" s="222" t="s">
        <v>120</v>
      </c>
      <c r="E24" s="223"/>
      <c r="F24" s="231"/>
      <c r="I24" s="226"/>
    </row>
    <row r="25" spans="1:9" s="222" customFormat="1" ht="30.75" customHeight="1">
      <c r="A25" s="522"/>
      <c r="B25" s="522"/>
      <c r="C25" s="522"/>
      <c r="D25" s="522"/>
      <c r="E25" s="522"/>
      <c r="F25" s="522"/>
      <c r="H25" s="232"/>
      <c r="I25" s="226"/>
    </row>
    <row r="26" spans="1:9" ht="11.25" customHeight="1">
      <c r="F26" s="233"/>
      <c r="H26" s="226"/>
      <c r="I26" s="226"/>
    </row>
    <row r="27" spans="1:9" ht="11.25" customHeight="1">
      <c r="C27" s="234"/>
      <c r="F27" s="235"/>
      <c r="H27" s="226"/>
      <c r="I27" s="226"/>
    </row>
    <row r="29" spans="1:9" ht="11.25" customHeight="1">
      <c r="C29" s="236"/>
      <c r="F29" s="233"/>
      <c r="H29" s="232"/>
      <c r="I29" s="226"/>
    </row>
    <row r="30" spans="1:9" ht="11.25" customHeight="1">
      <c r="C30" s="236"/>
      <c r="F30" s="233"/>
      <c r="H30" s="232"/>
      <c r="I30" s="226"/>
    </row>
    <row r="31" spans="1:9" ht="11.25" customHeight="1">
      <c r="C31" s="236"/>
      <c r="F31" s="233"/>
      <c r="H31" s="237"/>
      <c r="I31" s="238"/>
    </row>
    <row r="32" spans="1:9" ht="11.25" customHeight="1">
      <c r="C32" s="236"/>
      <c r="F32" s="233"/>
      <c r="H32" s="237"/>
      <c r="I32" s="238"/>
    </row>
    <row r="33" spans="6:6" ht="11.25" customHeight="1">
      <c r="F33" s="233"/>
    </row>
    <row r="34" spans="6:6" ht="11.25" customHeight="1">
      <c r="F34" s="233"/>
    </row>
    <row r="35" spans="6:6" ht="11.25" customHeight="1">
      <c r="F35" s="233"/>
    </row>
    <row r="36" spans="6:6" ht="11.25" customHeight="1">
      <c r="F36" s="233"/>
    </row>
    <row r="37" spans="6:6" ht="11.25" customHeight="1">
      <c r="F37" s="233"/>
    </row>
    <row r="38" spans="6:6" ht="11.25" customHeight="1">
      <c r="F38" s="233"/>
    </row>
    <row r="39" spans="6:6" ht="11.25" customHeight="1">
      <c r="F39" s="233"/>
    </row>
    <row r="40" spans="6:6" ht="11.25" customHeight="1">
      <c r="F40" s="233"/>
    </row>
    <row r="41" spans="6:6" ht="11.25" customHeight="1">
      <c r="F41" s="233"/>
    </row>
    <row r="42" spans="6:6" ht="11.25" customHeight="1">
      <c r="F42" s="233"/>
    </row>
    <row r="43" spans="6:6" ht="11.25" customHeight="1">
      <c r="F43" s="233"/>
    </row>
    <row r="44" spans="6:6" ht="11.25" customHeight="1">
      <c r="F44" s="233"/>
    </row>
    <row r="45" spans="6:6" ht="11.25" customHeight="1">
      <c r="F45" s="233"/>
    </row>
    <row r="46" spans="6:6" ht="11.25" customHeight="1">
      <c r="F46" s="233"/>
    </row>
    <row r="49" spans="6:6" ht="11.25" customHeight="1">
      <c r="F49" s="233"/>
    </row>
    <row r="50" spans="6:6" ht="11.25" customHeight="1">
      <c r="F50" s="233"/>
    </row>
    <row r="51" spans="6:6" ht="11.25" customHeight="1">
      <c r="F51" s="233"/>
    </row>
    <row r="52" spans="6:6" ht="11.25" customHeight="1">
      <c r="F52" s="233"/>
    </row>
    <row r="53" spans="6:6" ht="11.25" customHeight="1">
      <c r="F53" s="233"/>
    </row>
    <row r="54" spans="6:6" ht="11.25" customHeight="1">
      <c r="F54" s="233"/>
    </row>
    <row r="55" spans="6:6" ht="11.25" customHeight="1">
      <c r="F55" s="233"/>
    </row>
    <row r="56" spans="6:6" ht="11.25" customHeight="1">
      <c r="F56" s="233"/>
    </row>
    <row r="57" spans="6:6" ht="11.25" customHeight="1">
      <c r="F57" s="233"/>
    </row>
    <row r="58" spans="6:6" ht="11.25" customHeight="1">
      <c r="F58" s="233"/>
    </row>
    <row r="59" spans="6:6" ht="11.25" customHeight="1">
      <c r="F59" s="233"/>
    </row>
    <row r="60" spans="6:6" ht="11.25" customHeight="1">
      <c r="F60" s="233"/>
    </row>
    <row r="61" spans="6:6" ht="11.25" customHeight="1">
      <c r="F61" s="233"/>
    </row>
    <row r="62" spans="6:6" ht="11.25" customHeight="1">
      <c r="F62" s="233"/>
    </row>
    <row r="63" spans="6:6" ht="11.25" customHeight="1">
      <c r="F63" s="233"/>
    </row>
    <row r="64" spans="6:6" ht="11.25" customHeight="1">
      <c r="F64" s="233"/>
    </row>
    <row r="65" spans="6:6" ht="11.25" customHeight="1">
      <c r="F65" s="233"/>
    </row>
    <row r="66" spans="6:6" ht="11.25" customHeight="1">
      <c r="F66" s="233"/>
    </row>
    <row r="67" spans="6:6" ht="11.25" customHeight="1">
      <c r="F67" s="233"/>
    </row>
    <row r="68" spans="6:6" ht="11.25" customHeight="1">
      <c r="F68" s="233"/>
    </row>
    <row r="69" spans="6:6" ht="11.25" customHeight="1">
      <c r="F69" s="233"/>
    </row>
    <row r="70" spans="6:6" ht="11.25" customHeight="1">
      <c r="F70" s="233"/>
    </row>
    <row r="71" spans="6:6" ht="11.25" customHeight="1">
      <c r="F71" s="233"/>
    </row>
    <row r="72" spans="6:6" ht="11.25" customHeight="1">
      <c r="F72" s="233"/>
    </row>
    <row r="73" spans="6:6" ht="11.25" customHeight="1">
      <c r="F73" s="233"/>
    </row>
    <row r="74" spans="6:6" ht="11.25" customHeight="1">
      <c r="F74" s="233"/>
    </row>
    <row r="75" spans="6:6" ht="11.25" customHeight="1">
      <c r="F75" s="233"/>
    </row>
    <row r="76" spans="6:6" ht="11.25" customHeight="1">
      <c r="F76" s="233"/>
    </row>
    <row r="77" spans="6:6" ht="11.25" customHeight="1">
      <c r="F77" s="233"/>
    </row>
    <row r="78" spans="6:6" ht="11.25" customHeight="1">
      <c r="F78" s="233"/>
    </row>
    <row r="79" spans="6:6" ht="11.25" customHeight="1">
      <c r="F79" s="233"/>
    </row>
    <row r="80" spans="6:6" ht="11.25" customHeight="1">
      <c r="F80" s="233"/>
    </row>
    <row r="81" spans="6:6" ht="11.25" customHeight="1">
      <c r="F81" s="233"/>
    </row>
    <row r="82" spans="6:6" ht="11.25" customHeight="1">
      <c r="F82" s="233"/>
    </row>
    <row r="83" spans="6:6" ht="11.25" customHeight="1">
      <c r="F83" s="233"/>
    </row>
    <row r="84" spans="6:6" ht="11.25" customHeight="1">
      <c r="F84" s="233"/>
    </row>
    <row r="85" spans="6:6" ht="11.25" customHeight="1">
      <c r="F85" s="233"/>
    </row>
    <row r="86" spans="6:6" ht="11.25" customHeight="1">
      <c r="F86" s="233"/>
    </row>
    <row r="87" spans="6:6" ht="11.25" customHeight="1">
      <c r="F87" s="233"/>
    </row>
    <row r="88" spans="6:6" ht="11.25" customHeight="1">
      <c r="F88" s="233"/>
    </row>
    <row r="89" spans="6:6" ht="11.25" customHeight="1">
      <c r="F89" s="233"/>
    </row>
    <row r="90" spans="6:6" ht="11.25" customHeight="1">
      <c r="F90" s="233"/>
    </row>
    <row r="91" spans="6:6" ht="11.25" customHeight="1">
      <c r="F91" s="233"/>
    </row>
    <row r="92" spans="6:6" ht="11.25" customHeight="1">
      <c r="F92" s="233"/>
    </row>
    <row r="93" spans="6:6" ht="11.25" customHeight="1">
      <c r="F93" s="233"/>
    </row>
    <row r="94" spans="6:6" ht="11.25" customHeight="1">
      <c r="F94" s="233"/>
    </row>
    <row r="95" spans="6:6" ht="11.25" customHeight="1">
      <c r="F95" s="233"/>
    </row>
    <row r="96" spans="6:6" ht="11.25" customHeight="1">
      <c r="F96" s="233"/>
    </row>
    <row r="97" spans="6:6" ht="11.25" customHeight="1">
      <c r="F97" s="233"/>
    </row>
    <row r="98" spans="6:6" ht="11.25" customHeight="1">
      <c r="F98" s="233"/>
    </row>
  </sheetData>
  <customSheetViews>
    <customSheetView guid="{072723AC-3FC3-4AB2-9793-DE2D80167BEC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1"/>
      <headerFooter alignWithMargins="0"/>
    </customSheetView>
    <customSheetView guid="{37551EC3-9302-43BC-AE1D-6EF7549E3DE4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2"/>
      <headerFooter alignWithMargins="0"/>
    </customSheetView>
  </customSheetViews>
  <mergeCells count="9">
    <mergeCell ref="A1:E1"/>
    <mergeCell ref="A2:E2"/>
    <mergeCell ref="F2:F3"/>
    <mergeCell ref="A3:E3"/>
    <mergeCell ref="B4:C8"/>
    <mergeCell ref="D4:E8"/>
    <mergeCell ref="F5:F8"/>
    <mergeCell ref="A25:F25"/>
    <mergeCell ref="A16:F16"/>
  </mergeCells>
  <pageMargins left="0.23622047244094491" right="0.15748031496062992" top="0.27559055118110237" bottom="0.35433070866141736" header="0.15748031496062992" footer="0.15748031496062992"/>
  <pageSetup paperSize="9" scale="84" fitToHeight="0" orientation="landscape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14</vt:i4>
      </vt:variant>
    </vt:vector>
  </HeadingPairs>
  <TitlesOfParts>
    <vt:vector size="25" baseType="lpstr">
      <vt:lpstr>искане т. I-II-III</vt:lpstr>
      <vt:lpstr>искане т. IV</vt:lpstr>
      <vt:lpstr>искане т. V</vt:lpstr>
      <vt:lpstr>искане т. VI-VIII</vt:lpstr>
      <vt:lpstr>прил. 1 </vt:lpstr>
      <vt:lpstr>прил. 2</vt:lpstr>
      <vt:lpstr>прил. 3</vt:lpstr>
      <vt:lpstr>прил. 4-Дклар 1</vt:lpstr>
      <vt:lpstr>прил. 5</vt:lpstr>
      <vt:lpstr>прил. 6-Дклар 2</vt:lpstr>
      <vt:lpstr>Sheet1</vt:lpstr>
      <vt:lpstr>'искане т. I-II-III'!Print_Area</vt:lpstr>
      <vt:lpstr>'искане т. IV'!Print_Area</vt:lpstr>
      <vt:lpstr>'искане т. V'!Print_Area</vt:lpstr>
      <vt:lpstr>'искане т. VI-VIII'!Print_Area</vt:lpstr>
      <vt:lpstr>'прил. 2'!Print_Area</vt:lpstr>
      <vt:lpstr>'прил. 4-Дклар 1'!Print_Area</vt:lpstr>
      <vt:lpstr>'прил. 6-Дклар 2'!Print_Area</vt:lpstr>
      <vt:lpstr>'искане т. I-II-III'!Print_Titles</vt:lpstr>
      <vt:lpstr>'искане т. IV'!Print_Titles</vt:lpstr>
      <vt:lpstr>'искане т. V'!Print_Titles</vt:lpstr>
      <vt:lpstr>'искане т. VI-VIII'!Print_Titles</vt:lpstr>
      <vt:lpstr>'прил. 1 '!Print_Titles</vt:lpstr>
      <vt:lpstr>'прил. 2'!Print_Titles</vt:lpstr>
      <vt:lpstr>'прил. 5'!Print_Titles</vt:lpstr>
    </vt:vector>
  </TitlesOfParts>
  <Company>NRIC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Petia Ivanova</dc:creator>
  <cp:lastModifiedBy>admin</cp:lastModifiedBy>
  <cp:lastPrinted>2019-01-24T10:22:21Z</cp:lastPrinted>
  <dcterms:created xsi:type="dcterms:W3CDTF">2011-11-22T06:03:42Z</dcterms:created>
  <dcterms:modified xsi:type="dcterms:W3CDTF">2019-02-02T21:58:24Z</dcterms:modified>
</cp:coreProperties>
</file>