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2" i="1" l="1"/>
  <c r="F22" i="1" s="1"/>
  <c r="H21" i="1"/>
  <c r="G21" i="1"/>
  <c r="D21" i="1"/>
  <c r="E21" i="1" s="1"/>
  <c r="D20" i="1"/>
  <c r="E20" i="1" s="1"/>
  <c r="C20" i="1"/>
  <c r="F19" i="1"/>
  <c r="H19" i="1" s="1"/>
  <c r="D19" i="1"/>
  <c r="G15" i="1"/>
  <c r="F15" i="1"/>
  <c r="H22" i="1" l="1"/>
  <c r="G22" i="1"/>
  <c r="G19" i="1"/>
  <c r="F20" i="1"/>
  <c r="E22" i="1"/>
  <c r="G20" i="1" l="1"/>
  <c r="H20" i="1"/>
</calcChain>
</file>

<file path=xl/sharedStrings.xml><?xml version="1.0" encoding="utf-8"?>
<sst xmlns="http://schemas.openxmlformats.org/spreadsheetml/2006/main" count="36" uniqueCount="36">
  <si>
    <t>Приложение № 1А</t>
  </si>
  <si>
    <t>Таблица за одобрени инвестиционни разходи</t>
  </si>
  <si>
    <t>Активи и стойности съгласно проектното предложение</t>
  </si>
  <si>
    <t>№</t>
  </si>
  <si>
    <t>Вид на разхода съгласно проектното предложение</t>
  </si>
  <si>
    <t>К-во</t>
  </si>
  <si>
    <t>мярка</t>
  </si>
  <si>
    <t>Ед. цена 
/лв./</t>
  </si>
  <si>
    <t>Стойност 
/лв./</t>
  </si>
  <si>
    <t>Субсидия
/лв./</t>
  </si>
  <si>
    <t>Оферент</t>
  </si>
  <si>
    <t>A</t>
  </si>
  <si>
    <t>Б</t>
  </si>
  <si>
    <t>В</t>
  </si>
  <si>
    <t>Г</t>
  </si>
  <si>
    <t>Д</t>
  </si>
  <si>
    <t>Е</t>
  </si>
  <si>
    <t>Ж</t>
  </si>
  <si>
    <t>З</t>
  </si>
  <si>
    <t>ЕТАП I - МЕЖДИНЕН:</t>
  </si>
  <si>
    <t>ЗА ЕТАП I - МЕЖДИНЕН:</t>
  </si>
  <si>
    <t>ЕТАП II - ОКОНЧАТЕЛЕН:</t>
  </si>
  <si>
    <t>ЗА ЕТАП II - ОКОНЧАТЕЛЕН:</t>
  </si>
  <si>
    <t>ОБЩО ЗА ЕТАП I И ЕТАП II:</t>
  </si>
  <si>
    <t>Вид плащане</t>
  </si>
  <si>
    <t>Максимална стойност /лв./</t>
  </si>
  <si>
    <t>Одобрена сума /лв./</t>
  </si>
  <si>
    <t>Размер на частно финансиране /лв./</t>
  </si>
  <si>
    <t>Размер на субсидията
/лв./</t>
  </si>
  <si>
    <t>Размер на субсидията от ЕС /лв./</t>
  </si>
  <si>
    <t>Размер на субсидията от РБ /лв./</t>
  </si>
  <si>
    <t>Авансово</t>
  </si>
  <si>
    <t>Междинно</t>
  </si>
  <si>
    <t>Окончателно</t>
  </si>
  <si>
    <t>Общо</t>
  </si>
  <si>
    <t>Размерът на одобрената субсидия е ........................................ (.........................................), представляващи ........................... % от целия размер на одобрената инвестиция, от които 85 % в размер на ...............................  лв. (.....................................................)  се осигуряват от Европейския съюз и 15 % в размер на ........................................ лв. (..................................................)  от Държавния бюджет на Република България. Авансово плащане в размер на ..................................... лв. (............................................), междинното плащане е в размер на ........................................... лв. (.................................................) и окончателното плащане в размер на ........................................... лв. (.........................................................................)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</si>
</sst>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Verdana"/>
      <family val="2"/>
      <charset val="204"/>
    </font>
    <font>
      <b/>
      <sz val="12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 Narrow"/>
      <family val="2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Arial Narrow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name val="Arial Narrow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0" xfId="0" applyAlignment="1"/>
    <xf numFmtId="0" fontId="2" fillId="0" borderId="0" xfId="0" applyFont="1" applyFill="1"/>
    <xf numFmtId="0" fontId="3" fillId="0" borderId="0" xfId="0" applyFont="1"/>
    <xf numFmtId="0" fontId="4" fillId="2" borderId="0" xfId="0" applyFont="1" applyFill="1"/>
    <xf numFmtId="4" fontId="5" fillId="0" borderId="0" xfId="0" applyNumberFormat="1" applyFont="1" applyFill="1" applyAlignment="1">
      <alignment wrapText="1"/>
    </xf>
    <xf numFmtId="0" fontId="4" fillId="0" borderId="0" xfId="0" applyFont="1"/>
    <xf numFmtId="0" fontId="0" fillId="0" borderId="0" xfId="0" applyFill="1"/>
    <xf numFmtId="0" fontId="9" fillId="2" borderId="4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10" fillId="2" borderId="4" xfId="2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left" vertical="center"/>
    </xf>
    <xf numFmtId="0" fontId="10" fillId="2" borderId="4" xfId="2" applyFont="1" applyFill="1" applyBorder="1" applyAlignment="1" applyProtection="1">
      <alignment horizontal="center" vertical="center"/>
    </xf>
    <xf numFmtId="0" fontId="10" fillId="0" borderId="4" xfId="2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 wrapText="1"/>
    </xf>
    <xf numFmtId="1" fontId="3" fillId="0" borderId="4" xfId="2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left" vertical="center"/>
    </xf>
    <xf numFmtId="4" fontId="12" fillId="2" borderId="4" xfId="2" applyNumberFormat="1" applyFont="1" applyFill="1" applyBorder="1" applyAlignment="1" applyProtection="1">
      <alignment horizontal="center" vertical="center" wrapText="1"/>
      <protection locked="0"/>
    </xf>
    <xf numFmtId="4" fontId="13" fillId="2" borderId="4" xfId="2" applyNumberFormat="1" applyFont="1" applyFill="1" applyBorder="1" applyAlignment="1" applyProtection="1">
      <alignment horizontal="center" vertical="center" wrapText="1"/>
      <protection locked="0"/>
    </xf>
    <xf numFmtId="4" fontId="13" fillId="2" borderId="4" xfId="2" applyNumberFormat="1" applyFont="1" applyFill="1" applyBorder="1" applyAlignment="1" applyProtection="1">
      <alignment horizontal="center" vertical="center" wrapText="1"/>
    </xf>
    <xf numFmtId="4" fontId="13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Border="1"/>
    <xf numFmtId="0" fontId="15" fillId="0" borderId="4" xfId="0" applyFont="1" applyFill="1" applyBorder="1" applyAlignment="1">
      <alignment vertical="top" wrapText="1"/>
    </xf>
    <xf numFmtId="4" fontId="1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4" xfId="0" applyNumberFormat="1" applyFont="1" applyFill="1" applyBorder="1" applyAlignment="1" applyProtection="1">
      <alignment horizontal="center" vertical="center" wrapText="1"/>
    </xf>
    <xf numFmtId="4" fontId="16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center" vertical="center" wrapText="1"/>
    </xf>
    <xf numFmtId="1" fontId="18" fillId="0" borderId="4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4" fontId="3" fillId="0" borderId="4" xfId="2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4" xfId="2" applyFont="1" applyFill="1" applyBorder="1" applyAlignment="1" applyProtection="1">
      <alignment horizontal="left" vertical="center"/>
    </xf>
    <xf numFmtId="4" fontId="17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17" fillId="2" borderId="4" xfId="0" applyNumberFormat="1" applyFont="1" applyFill="1" applyBorder="1" applyAlignment="1" applyProtection="1">
      <alignment horizontal="center" vertical="center" wrapText="1"/>
    </xf>
    <xf numFmtId="4" fontId="17" fillId="0" borderId="4" xfId="2" applyNumberFormat="1" applyFont="1" applyFill="1" applyBorder="1" applyAlignment="1" applyProtection="1">
      <alignment horizontal="center" vertical="center" wrapText="1"/>
    </xf>
    <xf numFmtId="4" fontId="17" fillId="0" borderId="6" xfId="0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" fontId="2" fillId="0" borderId="4" xfId="2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</xf>
    <xf numFmtId="164" fontId="3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5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4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164" fontId="15" fillId="2" borderId="0" xfId="0" applyNumberFormat="1" applyFont="1" applyFill="1" applyBorder="1" applyAlignment="1" applyProtection="1">
      <alignment horizontal="left" vertical="center" wrapText="1"/>
      <protection locked="0"/>
    </xf>
    <xf numFmtId="4" fontId="15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Border="1" applyAlignment="1" applyProtection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0" fontId="12" fillId="2" borderId="20" xfId="0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11" xfId="0" applyBorder="1" applyAlignment="1"/>
    <xf numFmtId="0" fontId="0" fillId="0" borderId="12" xfId="0" applyBorder="1" applyAlignment="1"/>
    <xf numFmtId="0" fontId="12" fillId="2" borderId="8" xfId="0" applyFont="1" applyFill="1" applyBorder="1" applyAlignment="1">
      <alignment horizontal="center" vertical="top" wrapText="1"/>
    </xf>
    <xf numFmtId="0" fontId="12" fillId="2" borderId="12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2" fillId="2" borderId="13" xfId="0" applyFont="1" applyFill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12" fillId="0" borderId="10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 wrapText="1"/>
    </xf>
  </cellXfs>
  <cellStyles count="3">
    <cellStyle name="Normal" xfId="0" builtinId="0"/>
    <cellStyle name="Normal 2" xfId="2"/>
    <cellStyle name="Normal_CL_2.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13" workbookViewId="0">
      <selection activeCell="F34" sqref="F34"/>
    </sheetView>
  </sheetViews>
  <sheetFormatPr defaultRowHeight="15" x14ac:dyDescent="0.25"/>
  <cols>
    <col min="1" max="1" width="8.42578125" customWidth="1"/>
    <col min="2" max="2" width="39" customWidth="1"/>
    <col min="3" max="3" width="11" customWidth="1"/>
    <col min="4" max="4" width="11.85546875" customWidth="1"/>
    <col min="5" max="5" width="14" customWidth="1"/>
    <col min="6" max="6" width="12.5703125" customWidth="1"/>
    <col min="7" max="7" width="11.5703125" customWidth="1"/>
    <col min="8" max="8" width="17.28515625" customWidth="1"/>
  </cols>
  <sheetData>
    <row r="1" spans="1:8" x14ac:dyDescent="0.25">
      <c r="C1" s="1"/>
      <c r="D1" s="1"/>
      <c r="E1" s="2"/>
      <c r="G1" s="3"/>
      <c r="H1" s="4" t="s">
        <v>0</v>
      </c>
    </row>
    <row r="2" spans="1:8" ht="18.75" x14ac:dyDescent="0.3">
      <c r="B2" s="5" t="s">
        <v>1</v>
      </c>
      <c r="C2" s="6"/>
      <c r="D2" s="1"/>
      <c r="E2" s="1"/>
      <c r="G2" s="3"/>
      <c r="H2" s="7"/>
    </row>
    <row r="3" spans="1:8" ht="18.75" x14ac:dyDescent="0.3">
      <c r="B3" s="8"/>
      <c r="C3" s="6"/>
      <c r="D3" s="1"/>
      <c r="E3" s="1"/>
      <c r="G3" s="3"/>
      <c r="H3" s="9"/>
    </row>
    <row r="4" spans="1:8" ht="15.75" x14ac:dyDescent="0.25">
      <c r="A4" s="72" t="s">
        <v>2</v>
      </c>
      <c r="B4" s="73"/>
      <c r="C4" s="73"/>
      <c r="D4" s="73"/>
      <c r="E4" s="73"/>
      <c r="F4" s="74"/>
      <c r="G4" s="75"/>
      <c r="H4" s="76"/>
    </row>
    <row r="5" spans="1:8" ht="25.5" x14ac:dyDescent="0.25">
      <c r="A5" s="10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1" t="s">
        <v>10</v>
      </c>
    </row>
    <row r="6" spans="1:8" x14ac:dyDescent="0.25">
      <c r="A6" s="10" t="s">
        <v>11</v>
      </c>
      <c r="B6" s="10" t="s">
        <v>12</v>
      </c>
      <c r="C6" s="10" t="s">
        <v>13</v>
      </c>
      <c r="D6" s="10" t="s">
        <v>14</v>
      </c>
      <c r="E6" s="10" t="s">
        <v>15</v>
      </c>
      <c r="F6" s="10" t="s">
        <v>16</v>
      </c>
      <c r="G6" s="10" t="s">
        <v>17</v>
      </c>
      <c r="H6" s="12" t="s">
        <v>18</v>
      </c>
    </row>
    <row r="7" spans="1:8" ht="16.5" x14ac:dyDescent="0.25">
      <c r="A7" s="13"/>
      <c r="B7" s="14" t="s">
        <v>19</v>
      </c>
      <c r="C7" s="13"/>
      <c r="D7" s="15"/>
      <c r="E7" s="15"/>
      <c r="F7" s="16"/>
      <c r="G7" s="13"/>
      <c r="H7" s="17"/>
    </row>
    <row r="8" spans="1:8" ht="15.75" x14ac:dyDescent="0.25">
      <c r="A8" s="18"/>
      <c r="B8" s="19"/>
      <c r="C8" s="20"/>
      <c r="D8" s="21"/>
      <c r="E8" s="22"/>
      <c r="F8" s="23"/>
      <c r="G8" s="24"/>
      <c r="H8" s="17"/>
    </row>
    <row r="9" spans="1:8" ht="15.75" x14ac:dyDescent="0.25">
      <c r="A9" s="18"/>
      <c r="B9" s="25"/>
      <c r="C9" s="26"/>
      <c r="D9" s="27"/>
      <c r="E9" s="26"/>
      <c r="F9" s="28"/>
      <c r="G9" s="28"/>
      <c r="H9" s="29"/>
    </row>
    <row r="10" spans="1:8" ht="15.75" x14ac:dyDescent="0.25">
      <c r="A10" s="30"/>
      <c r="B10" s="31" t="s">
        <v>20</v>
      </c>
      <c r="C10" s="26"/>
      <c r="D10" s="27"/>
      <c r="E10" s="26"/>
      <c r="F10" s="32">
        <v>0</v>
      </c>
      <c r="G10" s="33">
        <v>0</v>
      </c>
      <c r="H10" s="29"/>
    </row>
    <row r="11" spans="1:8" ht="15.75" x14ac:dyDescent="0.25">
      <c r="A11" s="30"/>
      <c r="B11" s="34" t="s">
        <v>21</v>
      </c>
      <c r="C11" s="35"/>
      <c r="D11" s="36"/>
      <c r="E11" s="35"/>
      <c r="F11" s="37"/>
      <c r="G11" s="38"/>
      <c r="H11" s="29"/>
    </row>
    <row r="12" spans="1:8" ht="15.75" x14ac:dyDescent="0.25">
      <c r="A12" s="18"/>
      <c r="B12" s="39"/>
      <c r="C12" s="35"/>
      <c r="D12" s="36"/>
      <c r="E12" s="35"/>
      <c r="F12" s="37"/>
      <c r="G12" s="38"/>
      <c r="H12" s="29"/>
    </row>
    <row r="13" spans="1:8" ht="15.75" x14ac:dyDescent="0.25">
      <c r="A13" s="18"/>
      <c r="B13" s="40"/>
      <c r="C13" s="35"/>
      <c r="D13" s="36"/>
      <c r="E13" s="35"/>
      <c r="F13" s="37"/>
      <c r="G13" s="38"/>
      <c r="H13" s="29"/>
    </row>
    <row r="14" spans="1:8" ht="15.75" x14ac:dyDescent="0.25">
      <c r="A14" s="30"/>
      <c r="B14" s="31" t="s">
        <v>22</v>
      </c>
      <c r="C14" s="35"/>
      <c r="D14" s="36"/>
      <c r="E14" s="35"/>
      <c r="F14" s="41">
        <v>0</v>
      </c>
      <c r="G14" s="42">
        <v>0</v>
      </c>
      <c r="H14" s="43"/>
    </row>
    <row r="15" spans="1:8" ht="15.75" x14ac:dyDescent="0.25">
      <c r="A15" s="44"/>
      <c r="B15" s="45" t="s">
        <v>23</v>
      </c>
      <c r="C15" s="26"/>
      <c r="D15" s="46"/>
      <c r="E15" s="47"/>
      <c r="F15" s="48">
        <f>F10+F14</f>
        <v>0</v>
      </c>
      <c r="G15" s="48">
        <f>G10+G14</f>
        <v>0</v>
      </c>
      <c r="H15" s="17"/>
    </row>
    <row r="16" spans="1:8" ht="15.75" x14ac:dyDescent="0.25">
      <c r="A16" s="49"/>
      <c r="B16" s="50"/>
      <c r="C16" s="51"/>
      <c r="D16" s="52"/>
      <c r="E16" s="52"/>
      <c r="F16" s="53"/>
      <c r="G16" s="53"/>
      <c r="H16" s="54"/>
    </row>
    <row r="17" spans="1:8" x14ac:dyDescent="0.25">
      <c r="A17" s="77" t="s">
        <v>24</v>
      </c>
      <c r="B17" s="78"/>
      <c r="C17" s="81" t="s">
        <v>25</v>
      </c>
      <c r="D17" s="83" t="s">
        <v>26</v>
      </c>
      <c r="E17" s="83" t="s">
        <v>27</v>
      </c>
      <c r="F17" s="85" t="s">
        <v>28</v>
      </c>
      <c r="G17" s="85" t="s">
        <v>29</v>
      </c>
      <c r="H17" s="88" t="s">
        <v>30</v>
      </c>
    </row>
    <row r="18" spans="1:8" x14ac:dyDescent="0.25">
      <c r="A18" s="79"/>
      <c r="B18" s="80"/>
      <c r="C18" s="82"/>
      <c r="D18" s="84"/>
      <c r="E18" s="84"/>
      <c r="F18" s="86"/>
      <c r="G18" s="87"/>
      <c r="H18" s="89"/>
    </row>
    <row r="19" spans="1:8" ht="15.75" x14ac:dyDescent="0.25">
      <c r="A19" s="60" t="s">
        <v>31</v>
      </c>
      <c r="B19" s="61"/>
      <c r="C19" s="55">
        <v>0</v>
      </c>
      <c r="D19" s="55">
        <f>C19</f>
        <v>0</v>
      </c>
      <c r="E19" s="56">
        <v>0</v>
      </c>
      <c r="F19" s="57">
        <f>D19</f>
        <v>0</v>
      </c>
      <c r="G19" s="58">
        <f>F19*75/100</f>
        <v>0</v>
      </c>
      <c r="H19" s="59">
        <f>F19*25/100</f>
        <v>0</v>
      </c>
    </row>
    <row r="20" spans="1:8" ht="15.75" x14ac:dyDescent="0.25">
      <c r="A20" s="62" t="s">
        <v>32</v>
      </c>
      <c r="B20" s="62"/>
      <c r="C20" s="55">
        <f>F10</f>
        <v>0</v>
      </c>
      <c r="D20" s="55">
        <f>C20</f>
        <v>0</v>
      </c>
      <c r="E20" s="55">
        <f>D20*40/100</f>
        <v>0</v>
      </c>
      <c r="F20" s="57">
        <f>D20*60/100</f>
        <v>0</v>
      </c>
      <c r="G20" s="58">
        <f>F20*75/100</f>
        <v>0</v>
      </c>
      <c r="H20" s="59">
        <f>F20*25/100</f>
        <v>0</v>
      </c>
    </row>
    <row r="21" spans="1:8" ht="15.75" x14ac:dyDescent="0.25">
      <c r="A21" s="62" t="s">
        <v>33</v>
      </c>
      <c r="B21" s="62"/>
      <c r="C21" s="55">
        <v>0</v>
      </c>
      <c r="D21" s="55">
        <f>C21</f>
        <v>0</v>
      </c>
      <c r="E21" s="55">
        <f>D21*40/100</f>
        <v>0</v>
      </c>
      <c r="F21" s="57">
        <v>0</v>
      </c>
      <c r="G21" s="58">
        <f>F21*75/100</f>
        <v>0</v>
      </c>
      <c r="H21" s="59">
        <f>F21*25/100</f>
        <v>0</v>
      </c>
    </row>
    <row r="22" spans="1:8" ht="15.75" x14ac:dyDescent="0.25">
      <c r="A22" s="62" t="s">
        <v>34</v>
      </c>
      <c r="B22" s="62"/>
      <c r="C22" s="55">
        <v>0</v>
      </c>
      <c r="D22" s="55">
        <f>C22</f>
        <v>0</v>
      </c>
      <c r="E22" s="55">
        <f>D22*40/100</f>
        <v>0</v>
      </c>
      <c r="F22" s="57">
        <f>D22*60/100</f>
        <v>0</v>
      </c>
      <c r="G22" s="58">
        <f>F22*75/100</f>
        <v>0</v>
      </c>
      <c r="H22" s="59">
        <f>F22*25/100</f>
        <v>0</v>
      </c>
    </row>
    <row r="23" spans="1:8" x14ac:dyDescent="0.25">
      <c r="A23" s="63" t="s">
        <v>35</v>
      </c>
      <c r="B23" s="64"/>
      <c r="C23" s="64"/>
      <c r="D23" s="64"/>
      <c r="E23" s="64"/>
      <c r="F23" s="64"/>
      <c r="G23" s="64"/>
      <c r="H23" s="65"/>
    </row>
    <row r="24" spans="1:8" x14ac:dyDescent="0.25">
      <c r="A24" s="66"/>
      <c r="B24" s="67"/>
      <c r="C24" s="67"/>
      <c r="D24" s="67"/>
      <c r="E24" s="67"/>
      <c r="F24" s="67"/>
      <c r="G24" s="67"/>
      <c r="H24" s="68"/>
    </row>
    <row r="25" spans="1:8" x14ac:dyDescent="0.25">
      <c r="A25" s="66"/>
      <c r="B25" s="67"/>
      <c r="C25" s="67"/>
      <c r="D25" s="67"/>
      <c r="E25" s="67"/>
      <c r="F25" s="67"/>
      <c r="G25" s="67"/>
      <c r="H25" s="68"/>
    </row>
    <row r="26" spans="1:8" x14ac:dyDescent="0.25">
      <c r="A26" s="69"/>
      <c r="B26" s="70"/>
      <c r="C26" s="70"/>
      <c r="D26" s="70"/>
      <c r="E26" s="70"/>
      <c r="F26" s="70"/>
      <c r="G26" s="70"/>
      <c r="H26" s="71"/>
    </row>
  </sheetData>
  <mergeCells count="14">
    <mergeCell ref="A4:F4"/>
    <mergeCell ref="G4:H4"/>
    <mergeCell ref="A17:B18"/>
    <mergeCell ref="C17:C18"/>
    <mergeCell ref="D17:D18"/>
    <mergeCell ref="E17:E18"/>
    <mergeCell ref="F17:F18"/>
    <mergeCell ref="G17:G18"/>
    <mergeCell ref="H17:H18"/>
    <mergeCell ref="A19:B19"/>
    <mergeCell ref="A20:B20"/>
    <mergeCell ref="A21:B21"/>
    <mergeCell ref="A22:B22"/>
    <mergeCell ref="A23:H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2019-04-03T07:29:45Z</dcterms:modified>
</cp:coreProperties>
</file>